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Ванюков В.В\Отчеты июль 26\"/>
    </mc:Choice>
  </mc:AlternateContent>
  <xr:revisionPtr revIDLastSave="0" documentId="8_{E2042806-AB45-4278-BAD4-2C0842BE1D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Доходы!$F$84</definedName>
    <definedName name="LAST_CELL" localSheetId="2">Источники!$F$40</definedName>
    <definedName name="LAST_CELL" localSheetId="1">Расходы!$F$230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Доходы!$A$84</definedName>
    <definedName name="REND_1" localSheetId="2">Источники!$A$28</definedName>
    <definedName name="REND_1" localSheetId="1">Расходы!$A$231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9" i="2" l="1"/>
  <c r="F228" i="2"/>
  <c r="F227" i="2"/>
  <c r="F226" i="2"/>
  <c r="F225" i="2"/>
  <c r="F224" i="2"/>
  <c r="F223" i="2"/>
  <c r="F222" i="2"/>
  <c r="F221" i="2"/>
  <c r="F220" i="2"/>
  <c r="F219" i="2"/>
  <c r="F218" i="2"/>
  <c r="F217" i="2"/>
  <c r="F216" i="2"/>
  <c r="F215" i="2"/>
  <c r="F214" i="2"/>
  <c r="F213" i="2"/>
  <c r="F212" i="2"/>
  <c r="F211" i="2"/>
  <c r="F210" i="2"/>
  <c r="F209" i="2"/>
  <c r="F208" i="2"/>
  <c r="F207" i="2"/>
  <c r="F206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<sst xmlns="http://schemas.openxmlformats.org/spreadsheetml/2006/main" count="1058" uniqueCount="532">
  <si>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</si>
  <si>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</si>
  <si>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</si>
  <si>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</si>
  <si>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</si>
  <si>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</si>
  <si>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августа 2026 г.</t>
  </si>
  <si>
    <t>01.08.2026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</si>
  <si>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</si>
  <si>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</si>
  <si>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</si>
  <si>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</si>
  <si>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</si>
  <si>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</si>
  <si>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>383</t>
  </si>
  <si>
    <t>Администрация Куйбышевского сельского поселения</t>
  </si>
  <si>
    <t>Куйбышевское сельское поселение Куйбышевского района</t>
  </si>
  <si>
    <t>Единица измерения: руб.</t>
  </si>
  <si>
    <t>04229099</t>
  </si>
  <si>
    <t>951</t>
  </si>
  <si>
    <t>60627405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</si>
  <si>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</si>
  <si>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</si>
  <si>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</si>
  <si>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</si>
  <si>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</si>
  <si>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</si>
  <si>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</si>
  <si>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</si>
  <si>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</si>
  <si>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</si>
  <si>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</si>
  <si>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</si>
  <si>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</si>
  <si>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</si>
  <si>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</si>
  <si>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</si>
  <si>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</si>
  <si>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</si>
  <si>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</si>
  <si>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</si>
  <si>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</si>
  <si>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</si>
  <si>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</si>
  <si>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</si>
  <si>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</si>
  <si>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</si>
  <si>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</si>
  <si>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</si>
  <si>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</si>
  <si>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</si>
  <si>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</si>
  <si>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</si>
  <si>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</si>
  <si>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</si>
  <si>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182 10102021011000110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</si>
  <si>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</si>
  <si>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182 10102023010000110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</si>
  <si>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 (сумма платежа (перерасчеты, недоимка и задолженность по соответствующему платежу, в том числе по отмененному)</t>
  </si>
  <si>
    <t>182 10102023011000110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</si>
  <si>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</si>
  <si>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</si>
  <si>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</si>
  <si>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</si>
  <si>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</si>
  <si>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</si>
  <si>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</si>
  <si>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</si>
  <si>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</si>
  <si>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</si>
  <si>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</si>
  <si>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</si>
  <si>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</si>
  <si>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</si>
  <si>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</si>
  <si>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</si>
  <si>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</si>
  <si>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</si>
  <si>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</si>
  <si>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</si>
  <si>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</si>
  <si>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</si>
  <si>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</si>
  <si>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</si>
  <si>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</si>
  <si>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</si>
  <si>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</si>
  <si>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</si>
  <si>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</si>
  <si>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</si>
  <si>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</si>
  <si>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</si>
  <si>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</si>
  <si>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</si>
  <si>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</si>
  <si>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</si>
  <si>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</si>
  <si>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</si>
  <si>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</si>
  <si>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</si>
  <si>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</si>
  <si>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</si>
  <si>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</si>
  <si>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</si>
  <si>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</si>
  <si>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</si>
  <si>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</si>
  <si>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</si>
  <si>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</si>
  <si>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</si>
  <si>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951 11109000000000120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</si>
  <si>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</si>
  <si>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951 11109080000000120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</si>
  <si>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</si>
  <si>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>951 11109080100000120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</si>
  <si>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</si>
  <si>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</si>
  <si>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</si>
  <si>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</si>
  <si>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</si>
  <si>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</si>
  <si>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</si>
  <si>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</si>
  <si>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</si>
  <si>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</si>
  <si>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</si>
  <si>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</si>
  <si>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</si>
  <si>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</si>
  <si>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802 11602020020000140</t>
  </si>
  <si>
    <t>857 11602020020000140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</si>
  <si>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</si>
  <si>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</si>
  <si>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</si>
  <si>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</si>
  <si>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</si>
  <si>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</si>
  <si>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</si>
  <si>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</si>
  <si>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</si>
  <si>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</si>
  <si>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</si>
  <si>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</si>
  <si>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</si>
  <si>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</si>
  <si>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>Субсидии бюджетам бюджетной системы Российской Федерации (межбюджетные субсидии)</t>
  </si>
  <si>
    <t>951 20220000000000150</t>
  </si>
  <si>
    <t>Субсидии бюджетам на реализацию программ формирования современной городской среды</t>
  </si>
  <si>
    <t>951 20225555000000150</t>
  </si>
  <si>
    <t>Субсидии бюджетам сельских поселений на реализацию программ формирования современной городской среды</t>
  </si>
  <si>
    <t>951 20225555100000150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</si>
  <si>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</si>
  <si>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</si>
  <si>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</si>
  <si>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</si>
  <si>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</si>
  <si>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</si>
  <si>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</si>
  <si>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951 20235118000000150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</si>
  <si>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</si>
  <si>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951 20235118100000150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</si>
  <si>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</si>
  <si>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</si>
  <si>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</si>
  <si>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</si>
  <si>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</si>
  <si>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</si>
  <si>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КУЙБЫШЕВСКОГО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</si>
  <si>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</si>
  <si>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</si>
  <si>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</si>
  <si>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высшего должностного лица субъекта Российской Федерации и муниципального образования</t>
  </si>
  <si>
    <t xml:space="preserve">951 0102 0000000000 000 </t>
  </si>
  <si>
    <t>Муниципальная программа Куйбышевского сельского поселения «Муниципальная политика»</t>
  </si>
  <si>
    <t xml:space="preserve">951 0102 2100000000 000 </t>
  </si>
  <si>
    <t>Комплекс процессных мероприятий</t>
  </si>
  <si>
    <t xml:space="preserve">951 0102 2140000000 000 </t>
  </si>
  <si>
    <t>Расходы на выплаты по оплате труда руководства и работников Администрации Куйбышевского сельского поселения</t>
  </si>
  <si>
    <t xml:space="preserve">951 0102 2140301030 000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</si>
  <si>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</si>
  <si>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951 0102 2140301030 100 </t>
  </si>
  <si>
    <t>Расходы на выплаты персоналу государственных (муниципальных) органов</t>
  </si>
  <si>
    <t xml:space="preserve">951 0102 2140301030 120 </t>
  </si>
  <si>
    <t>Фонд оплаты труда государственных (муниципальных) органов</t>
  </si>
  <si>
    <t xml:space="preserve">951 0102 2140301030 121 </t>
  </si>
  <si>
    <t>Иные выплаты персоналу государственных (муниципальных) органов, за исключением фонда оплаты труда</t>
  </si>
  <si>
    <t xml:space="preserve">951 0102 2140301030 122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</si>
  <si>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</si>
  <si>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951 0102 2140301030 129 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</si>
  <si>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</si>
  <si>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951 0104 0000000000 000 </t>
  </si>
  <si>
    <t>Муниципальная программа Куйбышевского сельского поселения «Защита населения и территории от чрезвычайных ситуаций, обеспечение пожарной безопасности и безопасности людей на водных объектах»</t>
  </si>
  <si>
    <t xml:space="preserve">951 0104 1000000000 000 </t>
  </si>
  <si>
    <t xml:space="preserve">951 0104 1040000000 000 </t>
  </si>
  <si>
    <t>Мероприятия по обеспечению пожарной безопасности</t>
  </si>
  <si>
    <t xml:space="preserve">951 0104 1040102120 000 </t>
  </si>
  <si>
    <t>Закупка товаров, работ и услуг для обеспечения государственных (муниципальных) нужд</t>
  </si>
  <si>
    <t xml:space="preserve">951 0104 1040102120 200 </t>
  </si>
  <si>
    <t>Иные закупки товаров, работ и услуг для обеспечения государственных (муниципальных) нужд</t>
  </si>
  <si>
    <t xml:space="preserve">951 0104 1040102120 240 </t>
  </si>
  <si>
    <t>Прочая закупка товаров, работ и услуг</t>
  </si>
  <si>
    <t xml:space="preserve">951 0104 1040102120 244 </t>
  </si>
  <si>
    <t xml:space="preserve">951 0104 2100000000 000 </t>
  </si>
  <si>
    <t xml:space="preserve">951 0104 2140000000 000 </t>
  </si>
  <si>
    <t xml:space="preserve">951 0104 2140301030 000 </t>
  </si>
  <si>
    <t xml:space="preserve">951 0104 2140301030 100 </t>
  </si>
  <si>
    <t xml:space="preserve">951 0104 2140301030 120 </t>
  </si>
  <si>
    <t xml:space="preserve">951 0104 2140301030 121 </t>
  </si>
  <si>
    <t xml:space="preserve">951 0104 2140301030 122 </t>
  </si>
  <si>
    <t xml:space="preserve">951 0104 2140301030 129 </t>
  </si>
  <si>
    <t>Расходы на обеспечение функций Администрации Куйбышевского сельского поселения</t>
  </si>
  <si>
    <t xml:space="preserve">951 0104 2140301040 000 </t>
  </si>
  <si>
    <t xml:space="preserve">951 0104 2140301040 200 </t>
  </si>
  <si>
    <t xml:space="preserve">951 0104 2140301040 240 </t>
  </si>
  <si>
    <t xml:space="preserve">951 0104 2140301040 244 </t>
  </si>
  <si>
    <t>Закупка энергетических ресурсов</t>
  </si>
  <si>
    <t xml:space="preserve">951 0104 2140301040 247 </t>
  </si>
  <si>
    <t>Мероприятия по диспансеризации муниципальных служащих Администрации Куйбышевского сельского поселения</t>
  </si>
  <si>
    <t xml:space="preserve">951 0104 2140302540 000 </t>
  </si>
  <si>
    <t xml:space="preserve">951 0104 2140302540 200 </t>
  </si>
  <si>
    <t xml:space="preserve">951 0104 2140302540 240 </t>
  </si>
  <si>
    <t xml:space="preserve">951 0104 2140302540 244 </t>
  </si>
  <si>
    <t>Финансовое обеспечение иных расходов бюджета поселения</t>
  </si>
  <si>
    <t xml:space="preserve">951 0104 2140388880 000 </t>
  </si>
  <si>
    <t>Иные бюджетные ассигнования</t>
  </si>
  <si>
    <t xml:space="preserve">951 0104 2140388880 800 </t>
  </si>
  <si>
    <t>Уплата налогов, сборов и иных платежей</t>
  </si>
  <si>
    <t xml:space="preserve">951 0104 2140388880 850 </t>
  </si>
  <si>
    <t>Уплата налога на имущество организаций и земельного налога</t>
  </si>
  <si>
    <t xml:space="preserve">951 0104 2140388880 851 </t>
  </si>
  <si>
    <t>Уплата прочих налогов, сборов</t>
  </si>
  <si>
    <t xml:space="preserve">951 0104 2140388880 852 </t>
  </si>
  <si>
    <t>Обеспечение деятельности Куйбышевского сельского поселения</t>
  </si>
  <si>
    <t xml:space="preserve">951 0104 8900000000 000 </t>
  </si>
  <si>
    <t>Иные непрограммные мероприятия</t>
  </si>
  <si>
    <t xml:space="preserve">951 0104 8990000000 000 </t>
  </si>
  <si>
    <t>Субвенция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</t>
  </si>
  <si>
    <t xml:space="preserve">951 0104 8990072390 000 </t>
  </si>
  <si>
    <t xml:space="preserve">951 0104 8990072390 200 </t>
  </si>
  <si>
    <t xml:space="preserve">951 0104 8990072390 240 </t>
  </si>
  <si>
    <t xml:space="preserve">951 0104 8990072390 244 </t>
  </si>
  <si>
    <t>Резервные фонды</t>
  </si>
  <si>
    <t xml:space="preserve">951 0111 0000000000 000 </t>
  </si>
  <si>
    <t>Непрограммные расходы органов местного самоуправления</t>
  </si>
  <si>
    <t xml:space="preserve">951 0111 9900000000 000 </t>
  </si>
  <si>
    <t>Финансовое обеспечение непредвиденных расходов</t>
  </si>
  <si>
    <t xml:space="preserve">951 0111 9910000000 000 </t>
  </si>
  <si>
    <t>Резервный фонд Администрации Куйбышевского сельского поселения на финансовое обеспечение непредвиденных расходов</t>
  </si>
  <si>
    <t xml:space="preserve">951 0111 9910080100 000 </t>
  </si>
  <si>
    <t xml:space="preserve">951 0111 9910080100 800 </t>
  </si>
  <si>
    <t>Резервные средства</t>
  </si>
  <si>
    <t xml:space="preserve">951 0111 9910080100 870 </t>
  </si>
  <si>
    <t>Другие общегосударственные вопросы</t>
  </si>
  <si>
    <t xml:space="preserve">951 0113 0000000000 000 </t>
  </si>
  <si>
    <t>Муниципальная программа Куйбышевского сельского поселения «Обеспечение общественного порядка и профилактика правонарушений»</t>
  </si>
  <si>
    <t xml:space="preserve">951 0113 0900000000 000 </t>
  </si>
  <si>
    <t xml:space="preserve">951 0113 0940000000 000 </t>
  </si>
  <si>
    <t>Расходы на информационное- пропагандистское противодействие экстремизму и терроризму</t>
  </si>
  <si>
    <t xml:space="preserve">951 0113 0940102110 000 </t>
  </si>
  <si>
    <t xml:space="preserve">951 0113 0940102110 200 </t>
  </si>
  <si>
    <t xml:space="preserve">951 0113 0940102110 240 </t>
  </si>
  <si>
    <t xml:space="preserve">951 0113 0940102110 244 </t>
  </si>
  <si>
    <t>Муниципальная программа Куйбышевского сельского поселения «Информационное общество»</t>
  </si>
  <si>
    <t xml:space="preserve">951 0113 1500000000 000 </t>
  </si>
  <si>
    <t xml:space="preserve">951 0113 1540000000 000 </t>
  </si>
  <si>
    <t>Развитие и сопровождение цифровой инфраструктуры</t>
  </si>
  <si>
    <t xml:space="preserve">951 0113 1540102520 000 </t>
  </si>
  <si>
    <t xml:space="preserve">951 0113 1540102520 200 </t>
  </si>
  <si>
    <t xml:space="preserve">951 0113 1540102520 240 </t>
  </si>
  <si>
    <t xml:space="preserve">951 0113 1540102520 244 </t>
  </si>
  <si>
    <t>Обеспечение защиты информации</t>
  </si>
  <si>
    <t xml:space="preserve">951 0113 1540202530 000 </t>
  </si>
  <si>
    <t xml:space="preserve">951 0113 1540202530 200 </t>
  </si>
  <si>
    <t xml:space="preserve">951 0113 1540202530 240 </t>
  </si>
  <si>
    <t xml:space="preserve">951 0113 1540202530 244 </t>
  </si>
  <si>
    <t xml:space="preserve">951 0113 9900000000 000 </t>
  </si>
  <si>
    <t>Непрограммные расходы</t>
  </si>
  <si>
    <t xml:space="preserve">951 0113 9990000000 000 </t>
  </si>
  <si>
    <t>Иные межбюджетные трансферты передаваемые другим бюджетам бюджетной системы Российской Федерации за счет средств бюджета поселения</t>
  </si>
  <si>
    <t xml:space="preserve">951 0113 9990003010 000 </t>
  </si>
  <si>
    <t>Межбюджетные трансферты</t>
  </si>
  <si>
    <t xml:space="preserve">951 0113 9990003010 500 </t>
  </si>
  <si>
    <t>Иные межбюджетные трансферты</t>
  </si>
  <si>
    <t xml:space="preserve">951 0113 9990003010 540 </t>
  </si>
  <si>
    <t xml:space="preserve">951 0113 9990088880 000 </t>
  </si>
  <si>
    <t xml:space="preserve">951 0113 9990088880 800 </t>
  </si>
  <si>
    <t>Исполнение судебных актов</t>
  </si>
  <si>
    <t xml:space="preserve">951 0113 9990088880 830 </t>
  </si>
  <si>
    <t>Исполнение судебных актов Российской Федерации и мировых соглашений по возмещению причиненного вреда</t>
  </si>
  <si>
    <t xml:space="preserve">951 0113 9990088880 831 </t>
  </si>
  <si>
    <t xml:space="preserve">951 0113 9990088880 850 </t>
  </si>
  <si>
    <t>Уплата иных платежей</t>
  </si>
  <si>
    <t xml:space="preserve">951 0113 9990088880 853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</si>
  <si>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</si>
  <si>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</si>
  <si>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</si>
  <si>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</si>
  <si>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951 0203 8900000000 000 </t>
  </si>
  <si>
    <t xml:space="preserve">951 0203 8990000000 000 </t>
  </si>
  <si>
    <t>Субвенции на осуществление первичного воинского учета органами местного самоуправления поселений, муниципальных и городских округов</t>
  </si>
  <si>
    <t xml:space="preserve">951 0203 8990051180 000 </t>
  </si>
  <si>
    <t xml:space="preserve">951 0203 8990051180 100 </t>
  </si>
  <si>
    <t xml:space="preserve">951 0203 8990051180 120 </t>
  </si>
  <si>
    <t xml:space="preserve">951 0203 8990051180 121 </t>
  </si>
  <si>
    <t xml:space="preserve">951 0203 8990051180 129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</si>
  <si>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</si>
  <si>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</si>
  <si>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характера. пожарная безопасность</t>
  </si>
  <si>
    <t xml:space="preserve">951 0310 0000000000 000 </t>
  </si>
  <si>
    <t xml:space="preserve">951 0310 1000000000 000 </t>
  </si>
  <si>
    <t xml:space="preserve">951 0310 1040000000 000 </t>
  </si>
  <si>
    <t xml:space="preserve">951 0310 1040102120 000 </t>
  </si>
  <si>
    <t xml:space="preserve">951 0310 1040102120 200 </t>
  </si>
  <si>
    <t xml:space="preserve">951 0310 1040102120 240 </t>
  </si>
  <si>
    <t xml:space="preserve">951 0310 1040102120 244 </t>
  </si>
  <si>
    <t>Мероприятия по ликвидации последствий ЧС природного и техногенного характера</t>
  </si>
  <si>
    <t xml:space="preserve">951 0310 1040202160 000 </t>
  </si>
  <si>
    <t xml:space="preserve">951 0310 1040202160 200 </t>
  </si>
  <si>
    <t xml:space="preserve">951 0310 1040202160 240 </t>
  </si>
  <si>
    <t xml:space="preserve">951 0310 1040202160 244 </t>
  </si>
  <si>
    <t>НАЦИОНАЛЬНАЯ ЭКОНОМИКА</t>
  </si>
  <si>
    <t xml:space="preserve">951 0400 0000000000 000 </t>
  </si>
  <si>
    <t>Другие вопросы в области национальной экономики</t>
  </si>
  <si>
    <t xml:space="preserve">951 0412 0000000000 000 </t>
  </si>
  <si>
    <t xml:space="preserve">951 0412 9900000000 000 </t>
  </si>
  <si>
    <t xml:space="preserve">951 0412 9990000000 000 </t>
  </si>
  <si>
    <t>Расходы на осуществление государственного кадастрового учета (или) государственной регистрации прав</t>
  </si>
  <si>
    <t xml:space="preserve">951 0412 9990001100 000 </t>
  </si>
  <si>
    <t xml:space="preserve">951 0412 9990001100 200 </t>
  </si>
  <si>
    <t xml:space="preserve">951 0412 9990001100 240 </t>
  </si>
  <si>
    <t xml:space="preserve">951 0412 9990001100 244 </t>
  </si>
  <si>
    <t>ЖИЛИЩНО-КОММУНАЛЬНОЕ ХОЗЯЙСТВО</t>
  </si>
  <si>
    <t xml:space="preserve">951 0500 0000000000 000 </t>
  </si>
  <si>
    <t>Коммунальное хозяйство</t>
  </si>
  <si>
    <t xml:space="preserve">951 0502 0000000000 000 </t>
  </si>
  <si>
    <t>Муниципальная программа Куйбышевского сельского поселения «Обеспечение качественными жилищно-коммунальными услугами населения Куйбышевского сельского поселения»</t>
  </si>
  <si>
    <t xml:space="preserve">951 0502 0700000000 000 </t>
  </si>
  <si>
    <t xml:space="preserve">951 0502 0740000000 000 </t>
  </si>
  <si>
    <t>Обеспечение качественными коммунальными услугами</t>
  </si>
  <si>
    <t xml:space="preserve">951 0502 0740102540 000 </t>
  </si>
  <si>
    <t xml:space="preserve">951 0502 0740102540 200 </t>
  </si>
  <si>
    <t xml:space="preserve">951 0502 0740102540 240 </t>
  </si>
  <si>
    <t xml:space="preserve">951 0502 0740102540 244 </t>
  </si>
  <si>
    <t>Благоустройство</t>
  </si>
  <si>
    <t xml:space="preserve">951 0503 0000000000 000 </t>
  </si>
  <si>
    <t xml:space="preserve">951 0503 0700000000 000 </t>
  </si>
  <si>
    <t xml:space="preserve">951 0503 0740000000 000 </t>
  </si>
  <si>
    <t>Расходы на реализацию мероприятий по содержание мест захоронения</t>
  </si>
  <si>
    <t xml:space="preserve">951 0503 0740202050 000 </t>
  </si>
  <si>
    <t xml:space="preserve">951 0503 0740202050 200 </t>
  </si>
  <si>
    <t xml:space="preserve">951 0503 0740202050 240 </t>
  </si>
  <si>
    <t xml:space="preserve">951 0503 0740202050 244 </t>
  </si>
  <si>
    <t>Расходы на реализацию мероприятий содержание объектов озеленения и благоустройства</t>
  </si>
  <si>
    <t xml:space="preserve">951 0503 0740202060 000 </t>
  </si>
  <si>
    <t xml:space="preserve">951 0503 0740202060 200 </t>
  </si>
  <si>
    <t xml:space="preserve">951 0503 0740202060 240 </t>
  </si>
  <si>
    <t xml:space="preserve">951 0503 0740202060 244 </t>
  </si>
  <si>
    <t>Расходы на реализацию мероприятий Содержание и оплата за электроэнергию уличного освещения</t>
  </si>
  <si>
    <t xml:space="preserve">951 0503 0740202070 000 </t>
  </si>
  <si>
    <t xml:space="preserve">951 0503 0740202070 200 </t>
  </si>
  <si>
    <t xml:space="preserve">951 0503 0740202070 240 </t>
  </si>
  <si>
    <t xml:space="preserve">951 0503 0740202070 244 </t>
  </si>
  <si>
    <t xml:space="preserve">951 0503 0740202070 247 </t>
  </si>
  <si>
    <t>Прочие мероприятия по благоустройству</t>
  </si>
  <si>
    <t xml:space="preserve">951 0503 0740202380 000 </t>
  </si>
  <si>
    <t xml:space="preserve">951 0503 0740202380 200 </t>
  </si>
  <si>
    <t xml:space="preserve">951 0503 0740202380 240 </t>
  </si>
  <si>
    <t xml:space="preserve">951 0503 0740202380 244 </t>
  </si>
  <si>
    <t>Расходы на реализацию мероприятия установка указателей с наименованием улиц и номерами домов, размещение и содержание малых архитектурных форм</t>
  </si>
  <si>
    <t xml:space="preserve">951 0503 0740202390 000 </t>
  </si>
  <si>
    <t xml:space="preserve">951 0503 0740202390 200 </t>
  </si>
  <si>
    <t xml:space="preserve">951 0503 0740202390 240 </t>
  </si>
  <si>
    <t xml:space="preserve">951 0503 0740202390 244 </t>
  </si>
  <si>
    <t>Муниципальная программа Куйбышевского сельского поселения «Энергоэффективность и развитие энергетики»</t>
  </si>
  <si>
    <t xml:space="preserve">951 0503 1800000000 000 </t>
  </si>
  <si>
    <t xml:space="preserve">951 0503 1840000000 000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</si>
  <si>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</t>
  </si>
  <si>
    <t xml:space="preserve">951 0503 1840102250 000 </t>
  </si>
  <si>
    <t xml:space="preserve">951 0503 1840102250 200 </t>
  </si>
  <si>
    <t xml:space="preserve">951 0503 1840102250 240 </t>
  </si>
  <si>
    <t xml:space="preserve">951 0503 1840102250 244 </t>
  </si>
  <si>
    <t>Муниципальная программа Куйбышевского сельского поселения "Формирование современной городской среды Куйбышевского сельского поселения Куйбышевского района Ростовской области"</t>
  </si>
  <si>
    <t xml:space="preserve">951 0503 2200000000 000 </t>
  </si>
  <si>
    <t>Подпрограмма "Благоустройство дворовых территорий многоквартирных домов Куйбышевского сельского поселения"</t>
  </si>
  <si>
    <t xml:space="preserve">951 0503 2220000000 000 </t>
  </si>
  <si>
    <t>Реализация программ формирования современной городской среды</t>
  </si>
  <si>
    <t xml:space="preserve">951 0503 222И455550 000 </t>
  </si>
  <si>
    <t xml:space="preserve">951 0503 222И455550 200 </t>
  </si>
  <si>
    <t xml:space="preserve">951 0503 222И455550 240 </t>
  </si>
  <si>
    <t xml:space="preserve">951 0503 222И455550 244 </t>
  </si>
  <si>
    <t xml:space="preserve">951 0503 2240000000 000 </t>
  </si>
  <si>
    <t>Расходы на реализацию мероприятий по благоустройству общественных территорий Куйбышевского сельского поселения</t>
  </si>
  <si>
    <t xml:space="preserve">951 0503 2240102330 000 </t>
  </si>
  <si>
    <t xml:space="preserve">951 0503 2240102330 200 </t>
  </si>
  <si>
    <t xml:space="preserve">951 0503 2240102330 240 </t>
  </si>
  <si>
    <t xml:space="preserve">951 0503 2240102330 244 </t>
  </si>
  <si>
    <t>ОХРАНА ОКРУЖАЮЩЕЙ СРЕДЫ</t>
  </si>
  <si>
    <t xml:space="preserve">951 0600 0000000000 000 </t>
  </si>
  <si>
    <t>Сбор, удаление отходов и очистка сточных вод</t>
  </si>
  <si>
    <t xml:space="preserve">951 0602 0000000000 000 </t>
  </si>
  <si>
    <t>Муниципальная программа Куйбышевского сельского поселения «Охрана окружающей среды и рациональное природопользование»</t>
  </si>
  <si>
    <t xml:space="preserve">951 0602 1200000000 000 </t>
  </si>
  <si>
    <t xml:space="preserve">951 0602 1240000000 000 </t>
  </si>
  <si>
    <t>Комплексные услуги по обращению с ртутью содержащими отходами</t>
  </si>
  <si>
    <t xml:space="preserve">951 0602 1240102370 000 </t>
  </si>
  <si>
    <t xml:space="preserve">951 0602 1240102370 200 </t>
  </si>
  <si>
    <t xml:space="preserve">951 0602 1240102370 240 </t>
  </si>
  <si>
    <t xml:space="preserve">951 0602 1240102370 244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</si>
  <si>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</si>
  <si>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</si>
  <si>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</si>
  <si>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</si>
  <si>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951 0705 2100000000 000 </t>
  </si>
  <si>
    <t xml:space="preserve">951 0705 2140000000 000 </t>
  </si>
  <si>
    <t>Обеспечение развития системы подготовки кадров для муниципальной службы, дополнительного профессионального образования муниципальных служащих</t>
  </si>
  <si>
    <t xml:space="preserve">951 0705 2140101020 000 </t>
  </si>
  <si>
    <t xml:space="preserve">951 0705 2140101020 200 </t>
  </si>
  <si>
    <t xml:space="preserve">951 0705 2140101020 240 </t>
  </si>
  <si>
    <t xml:space="preserve">951 0705 2140101020 244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</si>
  <si>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</si>
  <si>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</si>
  <si>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</si>
  <si>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</si>
  <si>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 xml:space="preserve">951 0801 9900000000 000 </t>
  </si>
  <si>
    <t xml:space="preserve">951 0801 9990000000 000 </t>
  </si>
  <si>
    <t xml:space="preserve">951 0801 9990003010 000 </t>
  </si>
  <si>
    <t xml:space="preserve">951 0801 9990003010 500 </t>
  </si>
  <si>
    <t xml:space="preserve">951 0801 9990003010 540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</si>
  <si>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</si>
  <si>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</si>
  <si>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</si>
  <si>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</si>
  <si>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 xml:space="preserve">951 1001 9900000000 000 </t>
  </si>
  <si>
    <t xml:space="preserve">951 1001 9990000000 000 </t>
  </si>
  <si>
    <t>Расходы на выплату пенсии за выслугу лет лицам, замещающим муниципальные должности и должности муниципальной службы</t>
  </si>
  <si>
    <t xml:space="preserve">951 1001 9990001090 000 </t>
  </si>
  <si>
    <t>Социальное обеспечение и иные выплаты населению</t>
  </si>
  <si>
    <t xml:space="preserve">951 1001 9990001090 300 </t>
  </si>
  <si>
    <t>Публичные нормативные социальные выплаты гражданам</t>
  </si>
  <si>
    <t xml:space="preserve">951 1001 9990001090 310 </t>
  </si>
  <si>
    <t>Иные пенсии, социальные доплаты к пенсиям</t>
  </si>
  <si>
    <t xml:space="preserve">951 1001 9990001090 312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</si>
  <si>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</si>
  <si>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</si>
  <si>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</si>
  <si>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</si>
  <si>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Куйбышевского сельского поселения "Развитие физической культуры и спорта"</t>
  </si>
  <si>
    <t xml:space="preserve">951 1105 1300000000 000 </t>
  </si>
  <si>
    <t xml:space="preserve">951 1105 1340000000 000 </t>
  </si>
  <si>
    <t>Физическое воспитание, обеспечение организации и проведения физкультурных мероприятий и спортивных мероприятий</t>
  </si>
  <si>
    <t xml:space="preserve">951 1105 1340102190 000 </t>
  </si>
  <si>
    <t xml:space="preserve">951 1105 1340102190 200 </t>
  </si>
  <si>
    <t xml:space="preserve">951 1105 1340102190 240 </t>
  </si>
  <si>
    <t xml:space="preserve">951 1105 1340102190 244 </t>
  </si>
  <si>
    <t>Организация и проведение спортивных праздников для инвалидов</t>
  </si>
  <si>
    <t xml:space="preserve">951 1105 1340102360 000 </t>
  </si>
  <si>
    <t xml:space="preserve">951 1105 1340102360 200 </t>
  </si>
  <si>
    <t xml:space="preserve">951 1105 1340102360 240 </t>
  </si>
  <si>
    <t xml:space="preserve">951 1105 1340102360 244 </t>
  </si>
  <si>
    <t>СОБРАНИЕ ДЕПУТАТОВ КУЙБЫШЕВСКОГО СЕЛЬСКОГО ПОСЕЛЕНИЯ</t>
  </si>
  <si>
    <t xml:space="preserve">952 0000 0000000000 000 </t>
  </si>
  <si>
    <t xml:space="preserve">952 0100 0000000000 000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</si>
  <si>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</si>
  <si>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952 0103 0000000000 000 </t>
  </si>
  <si>
    <t xml:space="preserve">952 0103 9900000000 000 </t>
  </si>
  <si>
    <t xml:space="preserve">952 0103 9990000000 000 </t>
  </si>
  <si>
    <t>Расходы на выплаты по оплате труда работников Собрания депутатов Куйбышевского сельского поселения</t>
  </si>
  <si>
    <t xml:space="preserve">952 0103 9990000110 000 </t>
  </si>
  <si>
    <t xml:space="preserve">952 0103 9990000110 100 </t>
  </si>
  <si>
    <t xml:space="preserve">952 0103 9990000110 120 </t>
  </si>
  <si>
    <t xml:space="preserve">952 0103 9990000110 121 </t>
  </si>
  <si>
    <t xml:space="preserve">952 0103 9990000110 129 </t>
  </si>
  <si>
    <t>Расходы на обеспечение функций Собрания депутатов Куйбышевского сельского поселения</t>
  </si>
  <si>
    <t xml:space="preserve">952 0103 9990000190 000 </t>
  </si>
  <si>
    <t xml:space="preserve">952 0103 9990000190 200 </t>
  </si>
  <si>
    <t xml:space="preserve">952 0103 9990000190 240 </t>
  </si>
  <si>
    <t xml:space="preserve">952 0103 9990000190 244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</si>
  <si>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</si>
  <si>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</si>
  <si>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</si>
  <si>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</si>
  <si>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</si>
  <si>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</si>
  <si>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</si>
  <si>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</si>
  <si>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</si>
  <si>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</si>
  <si>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</si>
  <si>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</si>
  <si>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</si>
  <si>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</si>
  <si>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</si>
  <si>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</si>
  <si>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</si>
  <si>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</si>
  <si>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</si>
  <si>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</si>
  <si>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</si>
  <si>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</si>
  <si>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</si>
  <si>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прочих остатков средств бюджетов</t>
  </si>
  <si>
    <t>951 01050200000000500</t>
  </si>
  <si>
    <t>Увеличение прочих остатков денежных средств бюджетов</t>
  </si>
  <si>
    <t>951 01050201000000510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</si>
  <si>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</si>
  <si>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</si>
  <si>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</si>
  <si>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</si>
  <si>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</si>
  <si>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средств бюджетов</t>
  </si>
  <si>
    <t>951 01050200000000600</t>
  </si>
  <si>
    <t>Уменьшение прочих остатков денежных средств бюджетов</t>
  </si>
  <si>
    <t>951 01050201000000610</t>
  </si>
  <si>
    <t>Уменьшение прочих остатков денежных средств бюджетов сельских поселений</t>
  </si>
  <si>
    <t>951 01050201100000610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</si>
  <si>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</si>
  <si>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</si>
  <si>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</si>
  <si>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</si>
  <si>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</si>
  <si>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</si>
  <si>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</si>
  <si>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</si>
  <si>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</si>
  <si>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</si>
  <si>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</si>
  <si>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</si>
  <si>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</si>
  <si>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</si>
  <si>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C:\AZK_VUGRYZKA_txt_C\117M01.txt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</si>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</sst>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&quot;г.&quot;"/>
    <numFmt numFmtId="165" formatCode="?"/>
  </numFmts>
  <fonts count="130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165" fontId="2" fillId="2" borderId="22" xfId="0" applyNumberFormat="1" applyFont="1" applyFill="1" applyBorder="1" applyAlignment="1">
      <alignment horizontal="left" wrapText="1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NumberFormat="1" applyFont="1" applyFill="1" applyBorder="1" applyAlignment="1">
      <alignment horizontal="left"/>
    </xf>
    <xf numFmtId="0" fontId="125" fillId="2" borderId="35" xfId="0" applyNumberFormat="1" applyFont="1" applyFill="1" applyBorder="1" applyAlignment="1">
      <alignment horizontal="center"/>
    </xf>
    <xf numFmtId="0" fontId="126" fillId="2" borderId="35" xfId="0" applyNumberFormat="1" applyFont="1" applyFill="1" applyBorder="1" applyAlignment="1">
      <alignment horizontal="left"/>
    </xf>
    <xf numFmtId="49" fontId="127" fillId="2" borderId="35" xfId="0" applyNumberFormat="1" applyFont="1" applyFill="1" applyBorder="1" applyAlignment="1"/>
    <xf numFmtId="0" fontId="128" fillId="2" borderId="35" xfId="0" applyNumberFormat="1" applyFont="1" applyFill="1" applyBorder="1" applyAlignment="1"/>
    <xf numFmtId="0" fontId="129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190500</xdr:rowOff>
    </xdr:from>
    <xdr:to>
      <xdr:col>2</xdr:col>
      <xdr:colOff>2161289</xdr:colOff>
      <xdr:row>32</xdr:row>
      <xdr:rowOff>47625</xdr:rowOff>
    </xdr:to>
    <xdr:grpSp>
      <xdr:nvGrpSpPr>
        <xdr:cNvPr id="2" name="Group 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0" y="5267325"/>
          <a:ext cx="5352164" cy="371475"/>
          <a:chOff x="0" y="0"/>
          <a:chExt cx="1023" cy="36"/>
        </a:xfrm>
      </xdr:grpSpPr>
      <xdr:sp macro="" textlink="">
        <xdr:nvSpPr>
          <xdr:cNvPr id="3" name="Shape 1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76200</xdr:rowOff>
    </xdr:from>
    <xdr:to>
      <xdr:col>2</xdr:col>
      <xdr:colOff>2161289</xdr:colOff>
      <xdr:row>36</xdr:row>
      <xdr:rowOff>66675</xdr:rowOff>
    </xdr:to>
    <xdr:grpSp>
      <xdr:nvGrpSpPr>
        <xdr:cNvPr id="10" name="Group 0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pSpPr/>
      </xdr:nvGrpSpPr>
      <xdr:grpSpPr>
        <a:xfrm>
          <a:off x="0" y="5829300"/>
          <a:ext cx="5352164" cy="476250"/>
          <a:chOff x="0" y="0"/>
          <a:chExt cx="1023" cy="50"/>
        </a:xfrm>
      </xdr:grpSpPr>
      <xdr:sp macro="" textlink="">
        <xdr:nvSpPr>
          <xdr:cNvPr id="11" name="Shape 1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37</xdr:row>
      <xdr:rowOff>95250</xdr:rowOff>
    </xdr:from>
    <xdr:to>
      <xdr:col>2</xdr:col>
      <xdr:colOff>2161289</xdr:colOff>
      <xdr:row>39</xdr:row>
      <xdr:rowOff>114300</xdr:rowOff>
    </xdr:to>
    <xdr:grpSp>
      <xdr:nvGrpSpPr>
        <xdr:cNvPr id="18" name="Group 0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GrpSpPr/>
      </xdr:nvGrpSpPr>
      <xdr:grpSpPr>
        <a:xfrm>
          <a:off x="0" y="6496050"/>
          <a:ext cx="5352164" cy="342900"/>
          <a:chOff x="0" y="0"/>
          <a:chExt cx="1023" cy="36"/>
        </a:xfrm>
      </xdr:grpSpPr>
      <xdr:sp macro="" textlink="">
        <xdr:nvSpPr>
          <xdr:cNvPr id="19" name="Shape 1">
            <a:extLst>
              <a:ext uri="{FF2B5EF4-FFF2-40B4-BE49-F238E27FC236}">
                <a16:creationId xmlns:a16="http://schemas.microsoft.com/office/drawing/2014/main" id="{00000000-0008-0000-0200-000013000000}"/>
              </a:ext>
            </a:extLst>
          </xdr:cNvPr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>
            <a:extLst>
              <a:ext uri="{FF2B5EF4-FFF2-40B4-BE49-F238E27FC236}">
                <a16:creationId xmlns:a16="http://schemas.microsoft.com/office/drawing/2014/main" id="{00000000-0008-0000-0200-000015000000}"/>
              </a:ext>
            </a:extLst>
          </xdr:cNvPr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>
            <a:extLst>
              <a:ext uri="{FF2B5EF4-FFF2-40B4-BE49-F238E27FC236}">
                <a16:creationId xmlns:a16="http://schemas.microsoft.com/office/drawing/2014/main" id="{00000000-0008-0000-0200-000016000000}"/>
              </a:ext>
            </a:extLst>
          </xdr:cNvPr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>
            <a:extLst>
              <a:ext uri="{FF2B5EF4-FFF2-40B4-BE49-F238E27FC236}">
                <a16:creationId xmlns:a16="http://schemas.microsoft.com/office/drawing/2014/main" id="{00000000-0008-0000-0200-000017000000}"/>
              </a:ext>
            </a:extLst>
          </xdr:cNvPr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>
            <a:extLst>
              <a:ext uri="{FF2B5EF4-FFF2-40B4-BE49-F238E27FC236}">
                <a16:creationId xmlns:a16="http://schemas.microsoft.com/office/drawing/2014/main" id="{00000000-0008-0000-0200-000018000000}"/>
              </a:ext>
            </a:extLst>
          </xdr:cNvPr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5"/>
  <sheetViews>
    <sheetView showGridLines="0" tabSelected="1" topLeftCell="A13" workbookViewId="0">
      <selection activeCell="C9" sqref="C9"/>
    </sheetView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5"/>
      <c r="B1" s="105"/>
      <c r="C1" s="105"/>
      <c r="D1" s="105"/>
      <c r="E1" s="1"/>
      <c r="F1" s="2"/>
    </row>
    <row r="2" spans="1:6" ht="15" x14ac:dyDescent="0.25">
      <c r="A2" s="105" t="s">
        <v>1</v>
      </c>
      <c r="B2" s="105"/>
      <c r="C2" s="105"/>
      <c r="D2" s="105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06" t="s">
        <v>6</v>
      </c>
      <c r="B4" s="106"/>
      <c r="C4" s="106"/>
      <c r="D4" s="106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 t="s">
        <v>18</v>
      </c>
    </row>
    <row r="6" spans="1:6" ht="15" x14ac:dyDescent="0.25">
      <c r="A6" s="12" t="s">
        <v>9</v>
      </c>
      <c r="B6" s="107" t="s">
        <v>15</v>
      </c>
      <c r="C6" s="108"/>
      <c r="D6" s="108"/>
      <c r="E6" s="8" t="s">
        <v>10</v>
      </c>
      <c r="F6" s="11" t="s">
        <v>19</v>
      </c>
    </row>
    <row r="7" spans="1:6" ht="15" x14ac:dyDescent="0.25">
      <c r="A7" s="12" t="s">
        <v>11</v>
      </c>
      <c r="B7" s="109" t="s">
        <v>16</v>
      </c>
      <c r="C7" s="109"/>
      <c r="D7" s="109"/>
      <c r="E7" s="8" t="s">
        <v>12</v>
      </c>
      <c r="F7" s="13" t="s">
        <v>20</v>
      </c>
    </row>
    <row r="8" spans="1:6" ht="15" x14ac:dyDescent="0.25">
      <c r="A8" s="12" t="s">
        <v>13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14</v>
      </c>
    </row>
    <row r="10" spans="1:6" ht="20.25" customHeight="1" x14ac:dyDescent="0.25">
      <c r="A10" s="110" t="s">
        <v>21</v>
      </c>
      <c r="B10" s="110"/>
      <c r="C10" s="110"/>
      <c r="D10" s="110"/>
      <c r="E10" s="18"/>
      <c r="F10" s="19"/>
    </row>
    <row r="11" spans="1:6" ht="4.1500000000000004" customHeight="1" x14ac:dyDescent="0.25">
      <c r="A11" s="117" t="s">
        <v>22</v>
      </c>
      <c r="B11" s="111" t="s">
        <v>23</v>
      </c>
      <c r="C11" s="111" t="s">
        <v>24</v>
      </c>
      <c r="D11" s="114" t="s">
        <v>25</v>
      </c>
      <c r="E11" s="114" t="s">
        <v>26</v>
      </c>
      <c r="F11" s="120" t="s">
        <v>27</v>
      </c>
    </row>
    <row r="12" spans="1:6" ht="3.6" customHeight="1" x14ac:dyDescent="0.25">
      <c r="A12" s="118"/>
      <c r="B12" s="112"/>
      <c r="C12" s="112"/>
      <c r="D12" s="115"/>
      <c r="E12" s="115"/>
      <c r="F12" s="121"/>
    </row>
    <row r="13" spans="1:6" ht="3" customHeight="1" x14ac:dyDescent="0.25">
      <c r="A13" s="118"/>
      <c r="B13" s="112"/>
      <c r="C13" s="112"/>
      <c r="D13" s="115"/>
      <c r="E13" s="115"/>
      <c r="F13" s="121"/>
    </row>
    <row r="14" spans="1:6" ht="3" customHeight="1" x14ac:dyDescent="0.25">
      <c r="A14" s="118"/>
      <c r="B14" s="112"/>
      <c r="C14" s="112"/>
      <c r="D14" s="115"/>
      <c r="E14" s="115"/>
      <c r="F14" s="121"/>
    </row>
    <row r="15" spans="1:6" ht="3" customHeight="1" x14ac:dyDescent="0.25">
      <c r="A15" s="118"/>
      <c r="B15" s="112"/>
      <c r="C15" s="112"/>
      <c r="D15" s="115"/>
      <c r="E15" s="115"/>
      <c r="F15" s="121"/>
    </row>
    <row r="16" spans="1:6" ht="3" customHeight="1" x14ac:dyDescent="0.25">
      <c r="A16" s="118"/>
      <c r="B16" s="112"/>
      <c r="C16" s="112"/>
      <c r="D16" s="115"/>
      <c r="E16" s="115"/>
      <c r="F16" s="121"/>
    </row>
    <row r="17" spans="1:6" ht="23.45" customHeight="1" x14ac:dyDescent="0.25">
      <c r="A17" s="119"/>
      <c r="B17" s="113"/>
      <c r="C17" s="113"/>
      <c r="D17" s="116"/>
      <c r="E17" s="116"/>
      <c r="F17" s="122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 x14ac:dyDescent="0.25">
      <c r="A19" s="26" t="s">
        <v>31</v>
      </c>
      <c r="B19" s="27" t="s">
        <v>32</v>
      </c>
      <c r="C19" s="28" t="s">
        <v>33</v>
      </c>
      <c r="D19" s="29">
        <v>69444400</v>
      </c>
      <c r="E19" s="30">
        <v>20947532.949999999</v>
      </c>
      <c r="F19" s="29">
        <f>IF(OR(D19="-",IF(E19="-",0,E19)&gt;=IF(D19="-",0,D19)),"-",IF(D19="-",0,D19)-IF(E19="-",0,E19))</f>
        <v>48496867.049999997</v>
      </c>
    </row>
    <row r="20" spans="1:6" ht="15" x14ac:dyDescent="0.25">
      <c r="A20" s="31" t="s">
        <v>34</v>
      </c>
      <c r="B20" s="32"/>
      <c r="C20" s="33"/>
      <c r="D20" s="34"/>
      <c r="E20" s="34"/>
      <c r="F20" s="35"/>
    </row>
    <row r="21" spans="1:6" ht="15" x14ac:dyDescent="0.25">
      <c r="A21" s="36" t="s">
        <v>35</v>
      </c>
      <c r="B21" s="37" t="s">
        <v>32</v>
      </c>
      <c r="C21" s="38" t="s">
        <v>36</v>
      </c>
      <c r="D21" s="39">
        <v>22712300</v>
      </c>
      <c r="E21" s="39">
        <v>7828159.9299999997</v>
      </c>
      <c r="F21" s="40">
        <f t="shared" ref="F21:F52" si="0">IF(OR(D21="-",IF(E21="-",0,E21)&gt;=IF(D21="-",0,D21)),"-",IF(D21="-",0,D21)-IF(E21="-",0,E21))</f>
        <v>14884140.07</v>
      </c>
    </row>
    <row r="22" spans="1:6" ht="15" x14ac:dyDescent="0.25">
      <c r="A22" s="36" t="s">
        <v>37</v>
      </c>
      <c r="B22" s="37" t="s">
        <v>32</v>
      </c>
      <c r="C22" s="38" t="s">
        <v>38</v>
      </c>
      <c r="D22" s="39">
        <v>13986300</v>
      </c>
      <c r="E22" s="39">
        <v>5661907.8899999997</v>
      </c>
      <c r="F22" s="40">
        <f t="shared" si="0"/>
        <v>8324392.1100000003</v>
      </c>
    </row>
    <row r="23" spans="1:6" ht="15" x14ac:dyDescent="0.25">
      <c r="A23" s="36" t="s">
        <v>39</v>
      </c>
      <c r="B23" s="37" t="s">
        <v>32</v>
      </c>
      <c r="C23" s="38" t="s">
        <v>40</v>
      </c>
      <c r="D23" s="39">
        <v>13986300</v>
      </c>
      <c r="E23" s="39">
        <v>5661907.8899999997</v>
      </c>
      <c r="F23" s="40">
        <f t="shared" si="0"/>
        <v>8324392.1100000003</v>
      </c>
    </row>
    <row r="24" spans="1:6" ht="159.94999999999999" customHeight="1" x14ac:dyDescent="0.25">
      <c r="A24" s="41" t="s">
        <v>41</v>
      </c>
      <c r="B24" s="37" t="s">
        <v>32</v>
      </c>
      <c r="C24" s="38" t="s">
        <v>42</v>
      </c>
      <c r="D24" s="39">
        <v>13986300</v>
      </c>
      <c r="E24" s="39">
        <v>5584325.5899999999</v>
      </c>
      <c r="F24" s="40">
        <f t="shared" si="0"/>
        <v>8401974.4100000001</v>
      </c>
    </row>
    <row r="25" spans="1:6" ht="188.1" customHeight="1" x14ac:dyDescent="0.25">
      <c r="A25" s="41" t="s">
        <v>43</v>
      </c>
      <c r="B25" s="37" t="s">
        <v>32</v>
      </c>
      <c r="C25" s="38" t="s">
        <v>44</v>
      </c>
      <c r="D25" s="39" t="s">
        <v>45</v>
      </c>
      <c r="E25" s="39">
        <v>5584113.2699999996</v>
      </c>
      <c r="F25" s="40" t="str">
        <f t="shared" si="0"/>
        <v>-</v>
      </c>
    </row>
    <row r="26" spans="1:6" ht="178.7" customHeight="1" x14ac:dyDescent="0.25">
      <c r="A26" s="41" t="s">
        <v>46</v>
      </c>
      <c r="B26" s="37" t="s">
        <v>32</v>
      </c>
      <c r="C26" s="38" t="s">
        <v>47</v>
      </c>
      <c r="D26" s="39" t="s">
        <v>45</v>
      </c>
      <c r="E26" s="39">
        <v>212.32</v>
      </c>
      <c r="F26" s="40" t="str">
        <f t="shared" si="0"/>
        <v>-</v>
      </c>
    </row>
    <row r="27" spans="1:6" ht="122.25" customHeight="1" x14ac:dyDescent="0.25">
      <c r="A27" s="41" t="s">
        <v>48</v>
      </c>
      <c r="B27" s="37" t="s">
        <v>32</v>
      </c>
      <c r="C27" s="38" t="s">
        <v>49</v>
      </c>
      <c r="D27" s="39" t="s">
        <v>45</v>
      </c>
      <c r="E27" s="39">
        <v>-2245.39</v>
      </c>
      <c r="F27" s="40" t="str">
        <f t="shared" si="0"/>
        <v>-</v>
      </c>
    </row>
    <row r="28" spans="1:6" ht="141" customHeight="1" x14ac:dyDescent="0.25">
      <c r="A28" s="41" t="s">
        <v>50</v>
      </c>
      <c r="B28" s="37" t="s">
        <v>32</v>
      </c>
      <c r="C28" s="38" t="s">
        <v>51</v>
      </c>
      <c r="D28" s="39" t="s">
        <v>45</v>
      </c>
      <c r="E28" s="39">
        <v>-2245.39</v>
      </c>
      <c r="F28" s="40" t="str">
        <f t="shared" si="0"/>
        <v>-</v>
      </c>
    </row>
    <row r="29" spans="1:6" ht="112.9" customHeight="1" x14ac:dyDescent="0.25">
      <c r="A29" s="41" t="s">
        <v>52</v>
      </c>
      <c r="B29" s="37" t="s">
        <v>32</v>
      </c>
      <c r="C29" s="38" t="s">
        <v>53</v>
      </c>
      <c r="D29" s="39" t="s">
        <v>45</v>
      </c>
      <c r="E29" s="39">
        <v>-9636.5</v>
      </c>
      <c r="F29" s="40" t="str">
        <f t="shared" si="0"/>
        <v>-</v>
      </c>
    </row>
    <row r="30" spans="1:6" ht="141" customHeight="1" x14ac:dyDescent="0.25">
      <c r="A30" s="41" t="s">
        <v>54</v>
      </c>
      <c r="B30" s="37" t="s">
        <v>32</v>
      </c>
      <c r="C30" s="38" t="s">
        <v>55</v>
      </c>
      <c r="D30" s="39" t="s">
        <v>45</v>
      </c>
      <c r="E30" s="39">
        <v>-9636.5</v>
      </c>
      <c r="F30" s="40" t="str">
        <f t="shared" si="0"/>
        <v>-</v>
      </c>
    </row>
    <row r="31" spans="1:6" ht="112.9" customHeight="1" x14ac:dyDescent="0.25">
      <c r="A31" s="41" t="s">
        <v>56</v>
      </c>
      <c r="B31" s="37" t="s">
        <v>32</v>
      </c>
      <c r="C31" s="38" t="s">
        <v>57</v>
      </c>
      <c r="D31" s="39" t="s">
        <v>45</v>
      </c>
      <c r="E31" s="39">
        <v>-109923.07</v>
      </c>
      <c r="F31" s="40" t="str">
        <f t="shared" si="0"/>
        <v>-</v>
      </c>
    </row>
    <row r="32" spans="1:6" ht="141" customHeight="1" x14ac:dyDescent="0.25">
      <c r="A32" s="41" t="s">
        <v>58</v>
      </c>
      <c r="B32" s="37" t="s">
        <v>32</v>
      </c>
      <c r="C32" s="38" t="s">
        <v>59</v>
      </c>
      <c r="D32" s="39" t="s">
        <v>45</v>
      </c>
      <c r="E32" s="39">
        <v>-109923.07</v>
      </c>
      <c r="F32" s="40" t="str">
        <f t="shared" si="0"/>
        <v>-</v>
      </c>
    </row>
    <row r="33" spans="1:6" ht="103.35" customHeight="1" x14ac:dyDescent="0.25">
      <c r="A33" s="41" t="s">
        <v>60</v>
      </c>
      <c r="B33" s="37" t="s">
        <v>32</v>
      </c>
      <c r="C33" s="38" t="s">
        <v>61</v>
      </c>
      <c r="D33" s="39" t="s">
        <v>45</v>
      </c>
      <c r="E33" s="39">
        <v>132821.16</v>
      </c>
      <c r="F33" s="40" t="str">
        <f t="shared" si="0"/>
        <v>-</v>
      </c>
    </row>
    <row r="34" spans="1:6" ht="131.65" customHeight="1" x14ac:dyDescent="0.25">
      <c r="A34" s="41" t="s">
        <v>62</v>
      </c>
      <c r="B34" s="37" t="s">
        <v>32</v>
      </c>
      <c r="C34" s="38" t="s">
        <v>63</v>
      </c>
      <c r="D34" s="39" t="s">
        <v>45</v>
      </c>
      <c r="E34" s="39">
        <v>132639.25</v>
      </c>
      <c r="F34" s="40" t="str">
        <f t="shared" si="0"/>
        <v>-</v>
      </c>
    </row>
    <row r="35" spans="1:6" ht="122.25" customHeight="1" x14ac:dyDescent="0.25">
      <c r="A35" s="41" t="s">
        <v>64</v>
      </c>
      <c r="B35" s="37" t="s">
        <v>32</v>
      </c>
      <c r="C35" s="38" t="s">
        <v>65</v>
      </c>
      <c r="D35" s="39" t="s">
        <v>45</v>
      </c>
      <c r="E35" s="39">
        <v>181.91</v>
      </c>
      <c r="F35" s="40" t="str">
        <f t="shared" si="0"/>
        <v>-</v>
      </c>
    </row>
    <row r="36" spans="1:6" ht="338.45" customHeight="1" x14ac:dyDescent="0.25">
      <c r="A36" s="41" t="s">
        <v>66</v>
      </c>
      <c r="B36" s="37" t="s">
        <v>32</v>
      </c>
      <c r="C36" s="38" t="s">
        <v>67</v>
      </c>
      <c r="D36" s="39" t="s">
        <v>45</v>
      </c>
      <c r="E36" s="39">
        <v>42657.62</v>
      </c>
      <c r="F36" s="40" t="str">
        <f t="shared" si="0"/>
        <v>-</v>
      </c>
    </row>
    <row r="37" spans="1:6" ht="357.4" customHeight="1" x14ac:dyDescent="0.25">
      <c r="A37" s="41" t="s">
        <v>68</v>
      </c>
      <c r="B37" s="37" t="s">
        <v>32</v>
      </c>
      <c r="C37" s="38" t="s">
        <v>69</v>
      </c>
      <c r="D37" s="39" t="s">
        <v>45</v>
      </c>
      <c r="E37" s="39">
        <v>42657.62</v>
      </c>
      <c r="F37" s="40" t="str">
        <f t="shared" si="0"/>
        <v>-</v>
      </c>
    </row>
    <row r="38" spans="1:6" ht="84.6" customHeight="1" x14ac:dyDescent="0.25">
      <c r="A38" s="41" t="s">
        <v>70</v>
      </c>
      <c r="B38" s="37" t="s">
        <v>32</v>
      </c>
      <c r="C38" s="38" t="s">
        <v>71</v>
      </c>
      <c r="D38" s="39" t="s">
        <v>45</v>
      </c>
      <c r="E38" s="39">
        <v>23908.48</v>
      </c>
      <c r="F38" s="40" t="str">
        <f t="shared" si="0"/>
        <v>-</v>
      </c>
    </row>
    <row r="39" spans="1:6" ht="103.35" customHeight="1" x14ac:dyDescent="0.25">
      <c r="A39" s="41" t="s">
        <v>72</v>
      </c>
      <c r="B39" s="37" t="s">
        <v>32</v>
      </c>
      <c r="C39" s="38" t="s">
        <v>73</v>
      </c>
      <c r="D39" s="39" t="s">
        <v>45</v>
      </c>
      <c r="E39" s="39">
        <v>23908.48</v>
      </c>
      <c r="F39" s="40" t="str">
        <f t="shared" si="0"/>
        <v>-</v>
      </c>
    </row>
    <row r="40" spans="1:6" ht="15" x14ac:dyDescent="0.25">
      <c r="A40" s="36" t="s">
        <v>74</v>
      </c>
      <c r="B40" s="37" t="s">
        <v>32</v>
      </c>
      <c r="C40" s="38" t="s">
        <v>75</v>
      </c>
      <c r="D40" s="39">
        <v>994300</v>
      </c>
      <c r="E40" s="39">
        <v>542941.19999999995</v>
      </c>
      <c r="F40" s="40">
        <f t="shared" si="0"/>
        <v>451358.80000000005</v>
      </c>
    </row>
    <row r="41" spans="1:6" ht="15" x14ac:dyDescent="0.25">
      <c r="A41" s="36" t="s">
        <v>76</v>
      </c>
      <c r="B41" s="37" t="s">
        <v>32</v>
      </c>
      <c r="C41" s="38" t="s">
        <v>77</v>
      </c>
      <c r="D41" s="39">
        <v>994300</v>
      </c>
      <c r="E41" s="39">
        <v>542941.19999999995</v>
      </c>
      <c r="F41" s="40">
        <f t="shared" si="0"/>
        <v>451358.80000000005</v>
      </c>
    </row>
    <row r="42" spans="1:6" ht="15" x14ac:dyDescent="0.25">
      <c r="A42" s="36" t="s">
        <v>76</v>
      </c>
      <c r="B42" s="37" t="s">
        <v>32</v>
      </c>
      <c r="C42" s="38" t="s">
        <v>78</v>
      </c>
      <c r="D42" s="39">
        <v>994300</v>
      </c>
      <c r="E42" s="39">
        <v>542941.19999999995</v>
      </c>
      <c r="F42" s="40">
        <f t="shared" si="0"/>
        <v>451358.80000000005</v>
      </c>
    </row>
    <row r="43" spans="1:6" ht="37.700000000000003" customHeight="1" x14ac:dyDescent="0.25">
      <c r="A43" s="36" t="s">
        <v>79</v>
      </c>
      <c r="B43" s="37" t="s">
        <v>32</v>
      </c>
      <c r="C43" s="38" t="s">
        <v>80</v>
      </c>
      <c r="D43" s="39" t="s">
        <v>45</v>
      </c>
      <c r="E43" s="39">
        <v>541658.80000000005</v>
      </c>
      <c r="F43" s="40" t="str">
        <f t="shared" si="0"/>
        <v>-</v>
      </c>
    </row>
    <row r="44" spans="1:6" ht="28.15" customHeight="1" x14ac:dyDescent="0.25">
      <c r="A44" s="36" t="s">
        <v>81</v>
      </c>
      <c r="B44" s="37" t="s">
        <v>32</v>
      </c>
      <c r="C44" s="38" t="s">
        <v>82</v>
      </c>
      <c r="D44" s="39" t="s">
        <v>45</v>
      </c>
      <c r="E44" s="39">
        <v>1282.4000000000001</v>
      </c>
      <c r="F44" s="40" t="str">
        <f t="shared" si="0"/>
        <v>-</v>
      </c>
    </row>
    <row r="45" spans="1:6" ht="15" x14ac:dyDescent="0.25">
      <c r="A45" s="36" t="s">
        <v>83</v>
      </c>
      <c r="B45" s="37" t="s">
        <v>32</v>
      </c>
      <c r="C45" s="38" t="s">
        <v>84</v>
      </c>
      <c r="D45" s="39">
        <v>7676700</v>
      </c>
      <c r="E45" s="39">
        <v>1559276.05</v>
      </c>
      <c r="F45" s="40">
        <f t="shared" si="0"/>
        <v>6117423.9500000002</v>
      </c>
    </row>
    <row r="46" spans="1:6" ht="15" x14ac:dyDescent="0.25">
      <c r="A46" s="36" t="s">
        <v>85</v>
      </c>
      <c r="B46" s="37" t="s">
        <v>32</v>
      </c>
      <c r="C46" s="38" t="s">
        <v>86</v>
      </c>
      <c r="D46" s="39">
        <v>1152000</v>
      </c>
      <c r="E46" s="39">
        <v>64891.12</v>
      </c>
      <c r="F46" s="40">
        <f t="shared" si="0"/>
        <v>1087108.8799999999</v>
      </c>
    </row>
    <row r="47" spans="1:6" ht="28.15" customHeight="1" x14ac:dyDescent="0.25">
      <c r="A47" s="36" t="s">
        <v>87</v>
      </c>
      <c r="B47" s="37" t="s">
        <v>32</v>
      </c>
      <c r="C47" s="38" t="s">
        <v>88</v>
      </c>
      <c r="D47" s="39">
        <v>1152000</v>
      </c>
      <c r="E47" s="39">
        <v>64891.12</v>
      </c>
      <c r="F47" s="40">
        <f t="shared" si="0"/>
        <v>1087108.8799999999</v>
      </c>
    </row>
    <row r="48" spans="1:6" ht="56.45" customHeight="1" x14ac:dyDescent="0.25">
      <c r="A48" s="36" t="s">
        <v>89</v>
      </c>
      <c r="B48" s="37" t="s">
        <v>32</v>
      </c>
      <c r="C48" s="38" t="s">
        <v>90</v>
      </c>
      <c r="D48" s="39" t="s">
        <v>45</v>
      </c>
      <c r="E48" s="39">
        <v>64891.12</v>
      </c>
      <c r="F48" s="40" t="str">
        <f t="shared" si="0"/>
        <v>-</v>
      </c>
    </row>
    <row r="49" spans="1:6" ht="15" x14ac:dyDescent="0.25">
      <c r="A49" s="36" t="s">
        <v>91</v>
      </c>
      <c r="B49" s="37" t="s">
        <v>32</v>
      </c>
      <c r="C49" s="38" t="s">
        <v>92</v>
      </c>
      <c r="D49" s="39">
        <v>6524700</v>
      </c>
      <c r="E49" s="39">
        <v>1494384.93</v>
      </c>
      <c r="F49" s="40">
        <f t="shared" si="0"/>
        <v>5030315.07</v>
      </c>
    </row>
    <row r="50" spans="1:6" ht="15" x14ac:dyDescent="0.25">
      <c r="A50" s="36" t="s">
        <v>93</v>
      </c>
      <c r="B50" s="37" t="s">
        <v>32</v>
      </c>
      <c r="C50" s="38" t="s">
        <v>94</v>
      </c>
      <c r="D50" s="39">
        <v>1030700</v>
      </c>
      <c r="E50" s="39">
        <v>1237688.1100000001</v>
      </c>
      <c r="F50" s="40" t="str">
        <f t="shared" si="0"/>
        <v>-</v>
      </c>
    </row>
    <row r="51" spans="1:6" ht="28.15" customHeight="1" x14ac:dyDescent="0.25">
      <c r="A51" s="36" t="s">
        <v>95</v>
      </c>
      <c r="B51" s="37" t="s">
        <v>32</v>
      </c>
      <c r="C51" s="38" t="s">
        <v>96</v>
      </c>
      <c r="D51" s="39">
        <v>1030700</v>
      </c>
      <c r="E51" s="39">
        <v>1237688.1100000001</v>
      </c>
      <c r="F51" s="40" t="str">
        <f t="shared" si="0"/>
        <v>-</v>
      </c>
    </row>
    <row r="52" spans="1:6" ht="15" x14ac:dyDescent="0.25">
      <c r="A52" s="36" t="s">
        <v>97</v>
      </c>
      <c r="B52" s="37" t="s">
        <v>32</v>
      </c>
      <c r="C52" s="38" t="s">
        <v>98</v>
      </c>
      <c r="D52" s="39">
        <v>5494000</v>
      </c>
      <c r="E52" s="39">
        <v>256696.82</v>
      </c>
      <c r="F52" s="40">
        <f t="shared" si="0"/>
        <v>5237303.18</v>
      </c>
    </row>
    <row r="53" spans="1:6" ht="28.15" customHeight="1" x14ac:dyDescent="0.25">
      <c r="A53" s="36" t="s">
        <v>99</v>
      </c>
      <c r="B53" s="37" t="s">
        <v>32</v>
      </c>
      <c r="C53" s="38" t="s">
        <v>100</v>
      </c>
      <c r="D53" s="39">
        <v>5494000</v>
      </c>
      <c r="E53" s="39">
        <v>256696.82</v>
      </c>
      <c r="F53" s="40">
        <f t="shared" ref="F53:F84" si="1">IF(OR(D53="-",IF(E53="-",0,E53)&gt;=IF(D53="-",0,D53)),"-",IF(D53="-",0,D53)-IF(E53="-",0,E53))</f>
        <v>5237303.18</v>
      </c>
    </row>
    <row r="54" spans="1:6" ht="28.15" customHeight="1" x14ac:dyDescent="0.25">
      <c r="A54" s="36" t="s">
        <v>101</v>
      </c>
      <c r="B54" s="37" t="s">
        <v>32</v>
      </c>
      <c r="C54" s="38" t="s">
        <v>102</v>
      </c>
      <c r="D54" s="39">
        <v>3500</v>
      </c>
      <c r="E54" s="39">
        <v>3842.4</v>
      </c>
      <c r="F54" s="40" t="str">
        <f t="shared" si="1"/>
        <v>-</v>
      </c>
    </row>
    <row r="55" spans="1:6" ht="65.849999999999994" customHeight="1" x14ac:dyDescent="0.25">
      <c r="A55" s="41" t="s">
        <v>103</v>
      </c>
      <c r="B55" s="37" t="s">
        <v>32</v>
      </c>
      <c r="C55" s="38" t="s">
        <v>104</v>
      </c>
      <c r="D55" s="39">
        <v>900</v>
      </c>
      <c r="E55" s="39">
        <v>1268.8499999999999</v>
      </c>
      <c r="F55" s="40" t="str">
        <f t="shared" si="1"/>
        <v>-</v>
      </c>
    </row>
    <row r="56" spans="1:6" ht="56.45" customHeight="1" x14ac:dyDescent="0.25">
      <c r="A56" s="41" t="s">
        <v>105</v>
      </c>
      <c r="B56" s="37" t="s">
        <v>32</v>
      </c>
      <c r="C56" s="38" t="s">
        <v>106</v>
      </c>
      <c r="D56" s="39">
        <v>900</v>
      </c>
      <c r="E56" s="39">
        <v>1268.8499999999999</v>
      </c>
      <c r="F56" s="40" t="str">
        <f t="shared" si="1"/>
        <v>-</v>
      </c>
    </row>
    <row r="57" spans="1:6" ht="56.45" customHeight="1" x14ac:dyDescent="0.25">
      <c r="A57" s="36" t="s">
        <v>107</v>
      </c>
      <c r="B57" s="37" t="s">
        <v>32</v>
      </c>
      <c r="C57" s="38" t="s">
        <v>108</v>
      </c>
      <c r="D57" s="39">
        <v>900</v>
      </c>
      <c r="E57" s="39">
        <v>1268.8499999999999</v>
      </c>
      <c r="F57" s="40" t="str">
        <f t="shared" si="1"/>
        <v>-</v>
      </c>
    </row>
    <row r="58" spans="1:6" ht="56.45" customHeight="1" x14ac:dyDescent="0.25">
      <c r="A58" s="41" t="s">
        <v>109</v>
      </c>
      <c r="B58" s="37" t="s">
        <v>32</v>
      </c>
      <c r="C58" s="38" t="s">
        <v>110</v>
      </c>
      <c r="D58" s="39">
        <v>2600</v>
      </c>
      <c r="E58" s="39">
        <v>2573.5500000000002</v>
      </c>
      <c r="F58" s="40">
        <f t="shared" si="1"/>
        <v>26.449999999999818</v>
      </c>
    </row>
    <row r="59" spans="1:6" ht="75.2" customHeight="1" x14ac:dyDescent="0.25">
      <c r="A59" s="41" t="s">
        <v>111</v>
      </c>
      <c r="B59" s="37" t="s">
        <v>32</v>
      </c>
      <c r="C59" s="38" t="s">
        <v>112</v>
      </c>
      <c r="D59" s="39">
        <v>2600</v>
      </c>
      <c r="E59" s="39">
        <v>2573.5500000000002</v>
      </c>
      <c r="F59" s="40">
        <f t="shared" si="1"/>
        <v>26.449999999999818</v>
      </c>
    </row>
    <row r="60" spans="1:6" ht="75.2" customHeight="1" x14ac:dyDescent="0.25">
      <c r="A60" s="41" t="s">
        <v>113</v>
      </c>
      <c r="B60" s="37" t="s">
        <v>32</v>
      </c>
      <c r="C60" s="38" t="s">
        <v>114</v>
      </c>
      <c r="D60" s="39">
        <v>2600</v>
      </c>
      <c r="E60" s="39">
        <v>2573.5500000000002</v>
      </c>
      <c r="F60" s="40">
        <f t="shared" si="1"/>
        <v>26.449999999999818</v>
      </c>
    </row>
    <row r="61" spans="1:6" ht="18.75" customHeight="1" x14ac:dyDescent="0.25">
      <c r="A61" s="36" t="s">
        <v>115</v>
      </c>
      <c r="B61" s="37" t="s">
        <v>32</v>
      </c>
      <c r="C61" s="38" t="s">
        <v>116</v>
      </c>
      <c r="D61" s="39">
        <v>51000</v>
      </c>
      <c r="E61" s="39">
        <v>51192.39</v>
      </c>
      <c r="F61" s="40" t="str">
        <f t="shared" si="1"/>
        <v>-</v>
      </c>
    </row>
    <row r="62" spans="1:6" ht="15" x14ac:dyDescent="0.25">
      <c r="A62" s="36" t="s">
        <v>117</v>
      </c>
      <c r="B62" s="37" t="s">
        <v>32</v>
      </c>
      <c r="C62" s="38" t="s">
        <v>118</v>
      </c>
      <c r="D62" s="39">
        <v>51000</v>
      </c>
      <c r="E62" s="39">
        <v>51192.39</v>
      </c>
      <c r="F62" s="40" t="str">
        <f t="shared" si="1"/>
        <v>-</v>
      </c>
    </row>
    <row r="63" spans="1:6" ht="18.75" customHeight="1" x14ac:dyDescent="0.25">
      <c r="A63" s="36" t="s">
        <v>119</v>
      </c>
      <c r="B63" s="37" t="s">
        <v>32</v>
      </c>
      <c r="C63" s="38" t="s">
        <v>120</v>
      </c>
      <c r="D63" s="39">
        <v>51000</v>
      </c>
      <c r="E63" s="39">
        <v>51192.39</v>
      </c>
      <c r="F63" s="40" t="str">
        <f t="shared" si="1"/>
        <v>-</v>
      </c>
    </row>
    <row r="64" spans="1:6" ht="28.15" customHeight="1" x14ac:dyDescent="0.25">
      <c r="A64" s="36" t="s">
        <v>121</v>
      </c>
      <c r="B64" s="37" t="s">
        <v>32</v>
      </c>
      <c r="C64" s="38" t="s">
        <v>122</v>
      </c>
      <c r="D64" s="39">
        <v>51000</v>
      </c>
      <c r="E64" s="39">
        <v>51192.39</v>
      </c>
      <c r="F64" s="40" t="str">
        <f t="shared" si="1"/>
        <v>-</v>
      </c>
    </row>
    <row r="65" spans="1:6" ht="15" x14ac:dyDescent="0.25">
      <c r="A65" s="36" t="s">
        <v>123</v>
      </c>
      <c r="B65" s="37" t="s">
        <v>32</v>
      </c>
      <c r="C65" s="38" t="s">
        <v>124</v>
      </c>
      <c r="D65" s="39">
        <v>500</v>
      </c>
      <c r="E65" s="39">
        <v>9000</v>
      </c>
      <c r="F65" s="40" t="str">
        <f t="shared" si="1"/>
        <v>-</v>
      </c>
    </row>
    <row r="66" spans="1:6" ht="28.15" customHeight="1" x14ac:dyDescent="0.25">
      <c r="A66" s="36" t="s">
        <v>125</v>
      </c>
      <c r="B66" s="37" t="s">
        <v>32</v>
      </c>
      <c r="C66" s="38" t="s">
        <v>126</v>
      </c>
      <c r="D66" s="39">
        <v>500</v>
      </c>
      <c r="E66" s="39">
        <v>9000</v>
      </c>
      <c r="F66" s="40" t="str">
        <f t="shared" si="1"/>
        <v>-</v>
      </c>
    </row>
    <row r="67" spans="1:6" ht="37.700000000000003" customHeight="1" x14ac:dyDescent="0.25">
      <c r="A67" s="36" t="s">
        <v>127</v>
      </c>
      <c r="B67" s="37" t="s">
        <v>32</v>
      </c>
      <c r="C67" s="38" t="s">
        <v>128</v>
      </c>
      <c r="D67" s="39">
        <v>500</v>
      </c>
      <c r="E67" s="39">
        <v>9000</v>
      </c>
      <c r="F67" s="40" t="str">
        <f t="shared" si="1"/>
        <v>-</v>
      </c>
    </row>
    <row r="68" spans="1:6" ht="37.700000000000003" customHeight="1" x14ac:dyDescent="0.25">
      <c r="A68" s="36" t="s">
        <v>127</v>
      </c>
      <c r="B68" s="37" t="s">
        <v>32</v>
      </c>
      <c r="C68" s="38" t="s">
        <v>129</v>
      </c>
      <c r="D68" s="39">
        <v>500</v>
      </c>
      <c r="E68" s="39">
        <v>1000</v>
      </c>
      <c r="F68" s="40" t="str">
        <f t="shared" si="1"/>
        <v>-</v>
      </c>
    </row>
    <row r="69" spans="1:6" ht="37.700000000000003" customHeight="1" x14ac:dyDescent="0.25">
      <c r="A69" s="36" t="s">
        <v>127</v>
      </c>
      <c r="B69" s="37" t="s">
        <v>32</v>
      </c>
      <c r="C69" s="38" t="s">
        <v>130</v>
      </c>
      <c r="D69" s="39" t="s">
        <v>45</v>
      </c>
      <c r="E69" s="39">
        <v>8000</v>
      </c>
      <c r="F69" s="40" t="str">
        <f t="shared" si="1"/>
        <v>-</v>
      </c>
    </row>
    <row r="70" spans="1:6" ht="15" x14ac:dyDescent="0.25">
      <c r="A70" s="36" t="s">
        <v>131</v>
      </c>
      <c r="B70" s="37" t="s">
        <v>32</v>
      </c>
      <c r="C70" s="38" t="s">
        <v>132</v>
      </c>
      <c r="D70" s="39">
        <v>46732100</v>
      </c>
      <c r="E70" s="39">
        <v>13119373.02</v>
      </c>
      <c r="F70" s="40">
        <f t="shared" si="1"/>
        <v>33612726.980000004</v>
      </c>
    </row>
    <row r="71" spans="1:6" ht="28.15" customHeight="1" x14ac:dyDescent="0.25">
      <c r="A71" s="36" t="s">
        <v>133</v>
      </c>
      <c r="B71" s="37" t="s">
        <v>32</v>
      </c>
      <c r="C71" s="38" t="s">
        <v>134</v>
      </c>
      <c r="D71" s="39">
        <v>46732100</v>
      </c>
      <c r="E71" s="39">
        <v>13119373.02</v>
      </c>
      <c r="F71" s="40">
        <f t="shared" si="1"/>
        <v>33612726.980000004</v>
      </c>
    </row>
    <row r="72" spans="1:6" ht="18.75" customHeight="1" x14ac:dyDescent="0.25">
      <c r="A72" s="36" t="s">
        <v>135</v>
      </c>
      <c r="B72" s="37" t="s">
        <v>32</v>
      </c>
      <c r="C72" s="38" t="s">
        <v>136</v>
      </c>
      <c r="D72" s="39">
        <v>21590200</v>
      </c>
      <c r="E72" s="39">
        <v>12571440</v>
      </c>
      <c r="F72" s="40">
        <f t="shared" si="1"/>
        <v>9018760</v>
      </c>
    </row>
    <row r="73" spans="1:6" ht="18.75" customHeight="1" x14ac:dyDescent="0.25">
      <c r="A73" s="36" t="s">
        <v>137</v>
      </c>
      <c r="B73" s="37" t="s">
        <v>32</v>
      </c>
      <c r="C73" s="38" t="s">
        <v>138</v>
      </c>
      <c r="D73" s="39">
        <v>364000</v>
      </c>
      <c r="E73" s="39">
        <v>212800</v>
      </c>
      <c r="F73" s="40">
        <f t="shared" si="1"/>
        <v>151200</v>
      </c>
    </row>
    <row r="74" spans="1:6" ht="18.75" customHeight="1" x14ac:dyDescent="0.25">
      <c r="A74" s="36" t="s">
        <v>139</v>
      </c>
      <c r="B74" s="37" t="s">
        <v>32</v>
      </c>
      <c r="C74" s="38" t="s">
        <v>140</v>
      </c>
      <c r="D74" s="39">
        <v>364000</v>
      </c>
      <c r="E74" s="39">
        <v>212800</v>
      </c>
      <c r="F74" s="40">
        <f t="shared" si="1"/>
        <v>151200</v>
      </c>
    </row>
    <row r="75" spans="1:6" ht="28.15" customHeight="1" x14ac:dyDescent="0.25">
      <c r="A75" s="36" t="s">
        <v>141</v>
      </c>
      <c r="B75" s="37" t="s">
        <v>32</v>
      </c>
      <c r="C75" s="38" t="s">
        <v>142</v>
      </c>
      <c r="D75" s="39">
        <v>21226200</v>
      </c>
      <c r="E75" s="39">
        <v>12358640</v>
      </c>
      <c r="F75" s="40">
        <f t="shared" si="1"/>
        <v>8867560</v>
      </c>
    </row>
    <row r="76" spans="1:6" ht="28.15" customHeight="1" x14ac:dyDescent="0.25">
      <c r="A76" s="36" t="s">
        <v>143</v>
      </c>
      <c r="B76" s="37" t="s">
        <v>32</v>
      </c>
      <c r="C76" s="38" t="s">
        <v>144</v>
      </c>
      <c r="D76" s="39">
        <v>21226200</v>
      </c>
      <c r="E76" s="39">
        <v>12358640</v>
      </c>
      <c r="F76" s="40">
        <f t="shared" si="1"/>
        <v>8867560</v>
      </c>
    </row>
    <row r="77" spans="1:6" ht="18.75" customHeight="1" x14ac:dyDescent="0.25">
      <c r="A77" s="36" t="s">
        <v>145</v>
      </c>
      <c r="B77" s="37" t="s">
        <v>32</v>
      </c>
      <c r="C77" s="38" t="s">
        <v>146</v>
      </c>
      <c r="D77" s="39">
        <v>24033000</v>
      </c>
      <c r="E77" s="39" t="s">
        <v>45</v>
      </c>
      <c r="F77" s="40">
        <f t="shared" si="1"/>
        <v>24033000</v>
      </c>
    </row>
    <row r="78" spans="1:6" ht="18.75" customHeight="1" x14ac:dyDescent="0.25">
      <c r="A78" s="36" t="s">
        <v>147</v>
      </c>
      <c r="B78" s="37" t="s">
        <v>32</v>
      </c>
      <c r="C78" s="38" t="s">
        <v>148</v>
      </c>
      <c r="D78" s="39">
        <v>24033000</v>
      </c>
      <c r="E78" s="39" t="s">
        <v>45</v>
      </c>
      <c r="F78" s="40">
        <f t="shared" si="1"/>
        <v>24033000</v>
      </c>
    </row>
    <row r="79" spans="1:6" ht="28.15" customHeight="1" x14ac:dyDescent="0.25">
      <c r="A79" s="36" t="s">
        <v>149</v>
      </c>
      <c r="B79" s="37" t="s">
        <v>32</v>
      </c>
      <c r="C79" s="38" t="s">
        <v>150</v>
      </c>
      <c r="D79" s="39">
        <v>24033000</v>
      </c>
      <c r="E79" s="39" t="s">
        <v>45</v>
      </c>
      <c r="F79" s="40">
        <f t="shared" si="1"/>
        <v>24033000</v>
      </c>
    </row>
    <row r="80" spans="1:6" ht="18.75" customHeight="1" x14ac:dyDescent="0.25">
      <c r="A80" s="36" t="s">
        <v>151</v>
      </c>
      <c r="B80" s="37" t="s">
        <v>32</v>
      </c>
      <c r="C80" s="38" t="s">
        <v>152</v>
      </c>
      <c r="D80" s="39">
        <v>1108900</v>
      </c>
      <c r="E80" s="39">
        <v>547933.02</v>
      </c>
      <c r="F80" s="40">
        <f t="shared" si="1"/>
        <v>560966.98</v>
      </c>
    </row>
    <row r="81" spans="1:6" ht="28.15" customHeight="1" x14ac:dyDescent="0.25">
      <c r="A81" s="36" t="s">
        <v>153</v>
      </c>
      <c r="B81" s="37" t="s">
        <v>32</v>
      </c>
      <c r="C81" s="38" t="s">
        <v>154</v>
      </c>
      <c r="D81" s="39">
        <v>200</v>
      </c>
      <c r="E81" s="39">
        <v>200</v>
      </c>
      <c r="F81" s="40" t="str">
        <f t="shared" si="1"/>
        <v>-</v>
      </c>
    </row>
    <row r="82" spans="1:6" ht="28.15" customHeight="1" x14ac:dyDescent="0.25">
      <c r="A82" s="36" t="s">
        <v>155</v>
      </c>
      <c r="B82" s="37" t="s">
        <v>32</v>
      </c>
      <c r="C82" s="38" t="s">
        <v>156</v>
      </c>
      <c r="D82" s="39">
        <v>200</v>
      </c>
      <c r="E82" s="39">
        <v>200</v>
      </c>
      <c r="F82" s="40" t="str">
        <f t="shared" si="1"/>
        <v>-</v>
      </c>
    </row>
    <row r="83" spans="1:6" ht="28.15" customHeight="1" x14ac:dyDescent="0.25">
      <c r="A83" s="36" t="s">
        <v>157</v>
      </c>
      <c r="B83" s="37" t="s">
        <v>32</v>
      </c>
      <c r="C83" s="38" t="s">
        <v>158</v>
      </c>
      <c r="D83" s="39">
        <v>1108700</v>
      </c>
      <c r="E83" s="39">
        <v>547733.02</v>
      </c>
      <c r="F83" s="40">
        <f t="shared" si="1"/>
        <v>560966.98</v>
      </c>
    </row>
    <row r="84" spans="1:6" ht="37.700000000000003" customHeight="1" x14ac:dyDescent="0.25">
      <c r="A84" s="36" t="s">
        <v>159</v>
      </c>
      <c r="B84" s="37" t="s">
        <v>32</v>
      </c>
      <c r="C84" s="38" t="s">
        <v>160</v>
      </c>
      <c r="D84" s="39">
        <v>1108700</v>
      </c>
      <c r="E84" s="39">
        <v>547733.02</v>
      </c>
      <c r="F84" s="40">
        <f t="shared" si="1"/>
        <v>560966.98</v>
      </c>
    </row>
    <row r="85" spans="1:6" ht="12.75" customHeight="1" x14ac:dyDescent="0.25">
      <c r="A85" s="42"/>
      <c r="B85" s="43"/>
      <c r="C85" s="43"/>
      <c r="D85" s="44"/>
      <c r="E85" s="44"/>
      <c r="F85" s="44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31"/>
  <sheetViews>
    <sheetView showGridLines="0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10" t="s">
        <v>161</v>
      </c>
      <c r="B2" s="110"/>
      <c r="C2" s="110"/>
      <c r="D2" s="110"/>
      <c r="E2" s="18"/>
      <c r="F2" s="14" t="s">
        <v>162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5" t="s">
        <v>22</v>
      </c>
      <c r="B4" s="111" t="s">
        <v>23</v>
      </c>
      <c r="C4" s="123" t="s">
        <v>163</v>
      </c>
      <c r="D4" s="114" t="s">
        <v>25</v>
      </c>
      <c r="E4" s="128" t="s">
        <v>26</v>
      </c>
      <c r="F4" s="120" t="s">
        <v>27</v>
      </c>
    </row>
    <row r="5" spans="1:6" ht="5.45" customHeight="1" x14ac:dyDescent="0.25">
      <c r="A5" s="126"/>
      <c r="B5" s="112"/>
      <c r="C5" s="124"/>
      <c r="D5" s="115"/>
      <c r="E5" s="129"/>
      <c r="F5" s="121"/>
    </row>
    <row r="6" spans="1:6" ht="9.6" customHeight="1" x14ac:dyDescent="0.25">
      <c r="A6" s="126"/>
      <c r="B6" s="112"/>
      <c r="C6" s="124"/>
      <c r="D6" s="115"/>
      <c r="E6" s="129"/>
      <c r="F6" s="121"/>
    </row>
    <row r="7" spans="1:6" ht="6" customHeight="1" x14ac:dyDescent="0.25">
      <c r="A7" s="126"/>
      <c r="B7" s="112"/>
      <c r="C7" s="124"/>
      <c r="D7" s="115"/>
      <c r="E7" s="129"/>
      <c r="F7" s="121"/>
    </row>
    <row r="8" spans="1:6" ht="6.6" customHeight="1" x14ac:dyDescent="0.25">
      <c r="A8" s="126"/>
      <c r="B8" s="112"/>
      <c r="C8" s="124"/>
      <c r="D8" s="115"/>
      <c r="E8" s="129"/>
      <c r="F8" s="121"/>
    </row>
    <row r="9" spans="1:6" ht="10.9" customHeight="1" x14ac:dyDescent="0.25">
      <c r="A9" s="126"/>
      <c r="B9" s="112"/>
      <c r="C9" s="124"/>
      <c r="D9" s="115"/>
      <c r="E9" s="129"/>
      <c r="F9" s="121"/>
    </row>
    <row r="10" spans="1:6" ht="4.1500000000000004" hidden="1" customHeight="1" x14ac:dyDescent="0.25">
      <c r="A10" s="126"/>
      <c r="B10" s="112"/>
      <c r="C10" s="48"/>
      <c r="D10" s="115"/>
      <c r="E10" s="49"/>
      <c r="F10" s="50"/>
    </row>
    <row r="11" spans="1:6" ht="13.15" hidden="1" customHeight="1" x14ac:dyDescent="0.25">
      <c r="A11" s="127"/>
      <c r="B11" s="113"/>
      <c r="C11" s="51"/>
      <c r="D11" s="116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28</v>
      </c>
      <c r="E12" s="54" t="s">
        <v>29</v>
      </c>
      <c r="F12" s="25" t="s">
        <v>30</v>
      </c>
    </row>
    <row r="13" spans="1:6" ht="15" x14ac:dyDescent="0.25">
      <c r="A13" s="55" t="s">
        <v>164</v>
      </c>
      <c r="B13" s="56" t="s">
        <v>165</v>
      </c>
      <c r="C13" s="57" t="s">
        <v>166</v>
      </c>
      <c r="D13" s="58">
        <v>69444400</v>
      </c>
      <c r="E13" s="59">
        <v>20681039.73</v>
      </c>
      <c r="F13" s="60">
        <f>IF(OR(D13="-",IF(E13="-",0,E13)&gt;=IF(D13="-",0,D13)),"-",IF(D13="-",0,D13)-IF(E13="-",0,E13))</f>
        <v>48763360.269999996</v>
      </c>
    </row>
    <row r="14" spans="1:6" ht="15" x14ac:dyDescent="0.25">
      <c r="A14" s="61" t="s">
        <v>34</v>
      </c>
      <c r="B14" s="62"/>
      <c r="C14" s="63"/>
      <c r="D14" s="64"/>
      <c r="E14" s="65"/>
      <c r="F14" s="66"/>
    </row>
    <row r="15" spans="1:6" ht="18.75" customHeight="1" x14ac:dyDescent="0.25">
      <c r="A15" s="67" t="s">
        <v>167</v>
      </c>
      <c r="B15" s="68" t="s">
        <v>165</v>
      </c>
      <c r="C15" s="69" t="s">
        <v>168</v>
      </c>
      <c r="D15" s="70">
        <v>69201800</v>
      </c>
      <c r="E15" s="71">
        <v>20547594.050000001</v>
      </c>
      <c r="F15" s="72">
        <f t="shared" ref="F15:F78" si="0">IF(OR(D15="-",IF(E15="-",0,E15)&gt;=IF(D15="-",0,D15)),"-",IF(D15="-",0,D15)-IF(E15="-",0,E15))</f>
        <v>48654205.950000003</v>
      </c>
    </row>
    <row r="16" spans="1:6" ht="15" x14ac:dyDescent="0.25">
      <c r="A16" s="67" t="s">
        <v>169</v>
      </c>
      <c r="B16" s="68" t="s">
        <v>165</v>
      </c>
      <c r="C16" s="69" t="s">
        <v>170</v>
      </c>
      <c r="D16" s="70">
        <v>19387000</v>
      </c>
      <c r="E16" s="71">
        <v>8100990.3700000001</v>
      </c>
      <c r="F16" s="72">
        <f t="shared" si="0"/>
        <v>11286009.629999999</v>
      </c>
    </row>
    <row r="17" spans="1:6" ht="18.75" customHeight="1" x14ac:dyDescent="0.25">
      <c r="A17" s="67" t="s">
        <v>171</v>
      </c>
      <c r="B17" s="68" t="s">
        <v>165</v>
      </c>
      <c r="C17" s="69" t="s">
        <v>172</v>
      </c>
      <c r="D17" s="70">
        <v>2102000</v>
      </c>
      <c r="E17" s="71">
        <v>994006.87</v>
      </c>
      <c r="F17" s="72">
        <f t="shared" si="0"/>
        <v>1107993.1299999999</v>
      </c>
    </row>
    <row r="18" spans="1:6" ht="18.75" customHeight="1" x14ac:dyDescent="0.25">
      <c r="A18" s="67" t="s">
        <v>173</v>
      </c>
      <c r="B18" s="68" t="s">
        <v>165</v>
      </c>
      <c r="C18" s="69" t="s">
        <v>174</v>
      </c>
      <c r="D18" s="70">
        <v>2102000</v>
      </c>
      <c r="E18" s="71">
        <v>994006.87</v>
      </c>
      <c r="F18" s="72">
        <f t="shared" si="0"/>
        <v>1107993.1299999999</v>
      </c>
    </row>
    <row r="19" spans="1:6" ht="15" x14ac:dyDescent="0.25">
      <c r="A19" s="67" t="s">
        <v>175</v>
      </c>
      <c r="B19" s="68" t="s">
        <v>165</v>
      </c>
      <c r="C19" s="69" t="s">
        <v>176</v>
      </c>
      <c r="D19" s="70">
        <v>2102000</v>
      </c>
      <c r="E19" s="71">
        <v>994006.87</v>
      </c>
      <c r="F19" s="72">
        <f t="shared" si="0"/>
        <v>1107993.1299999999</v>
      </c>
    </row>
    <row r="20" spans="1:6" ht="28.15" customHeight="1" x14ac:dyDescent="0.25">
      <c r="A20" s="67" t="s">
        <v>177</v>
      </c>
      <c r="B20" s="68" t="s">
        <v>165</v>
      </c>
      <c r="C20" s="69" t="s">
        <v>178</v>
      </c>
      <c r="D20" s="70">
        <v>2102000</v>
      </c>
      <c r="E20" s="71">
        <v>994006.87</v>
      </c>
      <c r="F20" s="72">
        <f t="shared" si="0"/>
        <v>1107993.1299999999</v>
      </c>
    </row>
    <row r="21" spans="1:6" ht="46.9" customHeight="1" x14ac:dyDescent="0.25">
      <c r="A21" s="67" t="s">
        <v>179</v>
      </c>
      <c r="B21" s="68" t="s">
        <v>165</v>
      </c>
      <c r="C21" s="69" t="s">
        <v>180</v>
      </c>
      <c r="D21" s="70">
        <v>2102000</v>
      </c>
      <c r="E21" s="71">
        <v>994006.87</v>
      </c>
      <c r="F21" s="72">
        <f t="shared" si="0"/>
        <v>1107993.1299999999</v>
      </c>
    </row>
    <row r="22" spans="1:6" ht="18.75" customHeight="1" x14ac:dyDescent="0.25">
      <c r="A22" s="67" t="s">
        <v>181</v>
      </c>
      <c r="B22" s="68" t="s">
        <v>165</v>
      </c>
      <c r="C22" s="69" t="s">
        <v>182</v>
      </c>
      <c r="D22" s="70">
        <v>2102000</v>
      </c>
      <c r="E22" s="71">
        <v>994006.87</v>
      </c>
      <c r="F22" s="72">
        <f t="shared" si="0"/>
        <v>1107993.1299999999</v>
      </c>
    </row>
    <row r="23" spans="1:6" ht="18.75" customHeight="1" x14ac:dyDescent="0.25">
      <c r="A23" s="67" t="s">
        <v>183</v>
      </c>
      <c r="B23" s="68" t="s">
        <v>165</v>
      </c>
      <c r="C23" s="69" t="s">
        <v>184</v>
      </c>
      <c r="D23" s="70">
        <v>1521800</v>
      </c>
      <c r="E23" s="71">
        <v>747558.34</v>
      </c>
      <c r="F23" s="72">
        <f t="shared" si="0"/>
        <v>774241.66</v>
      </c>
    </row>
    <row r="24" spans="1:6" ht="28.15" customHeight="1" x14ac:dyDescent="0.25">
      <c r="A24" s="67" t="s">
        <v>185</v>
      </c>
      <c r="B24" s="68" t="s">
        <v>165</v>
      </c>
      <c r="C24" s="69" t="s">
        <v>186</v>
      </c>
      <c r="D24" s="70">
        <v>92600</v>
      </c>
      <c r="E24" s="71">
        <v>57285</v>
      </c>
      <c r="F24" s="72">
        <f t="shared" si="0"/>
        <v>35315</v>
      </c>
    </row>
    <row r="25" spans="1:6" ht="28.15" customHeight="1" x14ac:dyDescent="0.25">
      <c r="A25" s="67" t="s">
        <v>187</v>
      </c>
      <c r="B25" s="68" t="s">
        <v>165</v>
      </c>
      <c r="C25" s="69" t="s">
        <v>188</v>
      </c>
      <c r="D25" s="70">
        <v>487600</v>
      </c>
      <c r="E25" s="71">
        <v>189163.53</v>
      </c>
      <c r="F25" s="72">
        <f t="shared" si="0"/>
        <v>298436.46999999997</v>
      </c>
    </row>
    <row r="26" spans="1:6" ht="28.15" customHeight="1" x14ac:dyDescent="0.25">
      <c r="A26" s="67" t="s">
        <v>189</v>
      </c>
      <c r="B26" s="68" t="s">
        <v>165</v>
      </c>
      <c r="C26" s="69" t="s">
        <v>190</v>
      </c>
      <c r="D26" s="70">
        <v>16263500</v>
      </c>
      <c r="E26" s="71">
        <v>6835616.5</v>
      </c>
      <c r="F26" s="72">
        <f t="shared" si="0"/>
        <v>9427883.5</v>
      </c>
    </row>
    <row r="27" spans="1:6" ht="46.9" customHeight="1" x14ac:dyDescent="0.25">
      <c r="A27" s="67" t="s">
        <v>191</v>
      </c>
      <c r="B27" s="68" t="s">
        <v>165</v>
      </c>
      <c r="C27" s="69" t="s">
        <v>192</v>
      </c>
      <c r="D27" s="70">
        <v>15000</v>
      </c>
      <c r="E27" s="71">
        <v>4400</v>
      </c>
      <c r="F27" s="72">
        <f t="shared" si="0"/>
        <v>10600</v>
      </c>
    </row>
    <row r="28" spans="1:6" ht="15" x14ac:dyDescent="0.25">
      <c r="A28" s="67" t="s">
        <v>175</v>
      </c>
      <c r="B28" s="68" t="s">
        <v>165</v>
      </c>
      <c r="C28" s="69" t="s">
        <v>193</v>
      </c>
      <c r="D28" s="70">
        <v>15000</v>
      </c>
      <c r="E28" s="71">
        <v>4400</v>
      </c>
      <c r="F28" s="72">
        <f t="shared" si="0"/>
        <v>10600</v>
      </c>
    </row>
    <row r="29" spans="1:6" ht="15" x14ac:dyDescent="0.25">
      <c r="A29" s="67" t="s">
        <v>194</v>
      </c>
      <c r="B29" s="68" t="s">
        <v>165</v>
      </c>
      <c r="C29" s="69" t="s">
        <v>195</v>
      </c>
      <c r="D29" s="70">
        <v>15000</v>
      </c>
      <c r="E29" s="71">
        <v>4400</v>
      </c>
      <c r="F29" s="72">
        <f t="shared" si="0"/>
        <v>10600</v>
      </c>
    </row>
    <row r="30" spans="1:6" ht="18.75" customHeight="1" x14ac:dyDescent="0.25">
      <c r="A30" s="67" t="s">
        <v>196</v>
      </c>
      <c r="B30" s="68" t="s">
        <v>165</v>
      </c>
      <c r="C30" s="69" t="s">
        <v>197</v>
      </c>
      <c r="D30" s="70">
        <v>15000</v>
      </c>
      <c r="E30" s="71">
        <v>4400</v>
      </c>
      <c r="F30" s="72">
        <f t="shared" si="0"/>
        <v>10600</v>
      </c>
    </row>
    <row r="31" spans="1:6" ht="18.75" customHeight="1" x14ac:dyDescent="0.25">
      <c r="A31" s="67" t="s">
        <v>198</v>
      </c>
      <c r="B31" s="68" t="s">
        <v>165</v>
      </c>
      <c r="C31" s="69" t="s">
        <v>199</v>
      </c>
      <c r="D31" s="70">
        <v>15000</v>
      </c>
      <c r="E31" s="71">
        <v>4400</v>
      </c>
      <c r="F31" s="72">
        <f t="shared" si="0"/>
        <v>10600</v>
      </c>
    </row>
    <row r="32" spans="1:6" ht="15" x14ac:dyDescent="0.25">
      <c r="A32" s="67" t="s">
        <v>200</v>
      </c>
      <c r="B32" s="68" t="s">
        <v>165</v>
      </c>
      <c r="C32" s="69" t="s">
        <v>201</v>
      </c>
      <c r="D32" s="70">
        <v>15000</v>
      </c>
      <c r="E32" s="71">
        <v>4400</v>
      </c>
      <c r="F32" s="72">
        <f t="shared" si="0"/>
        <v>10600</v>
      </c>
    </row>
    <row r="33" spans="1:6" ht="18.75" customHeight="1" x14ac:dyDescent="0.25">
      <c r="A33" s="67" t="s">
        <v>173</v>
      </c>
      <c r="B33" s="68" t="s">
        <v>165</v>
      </c>
      <c r="C33" s="69" t="s">
        <v>202</v>
      </c>
      <c r="D33" s="70">
        <v>16248300</v>
      </c>
      <c r="E33" s="71">
        <v>6831016.5</v>
      </c>
      <c r="F33" s="72">
        <f t="shared" si="0"/>
        <v>9417283.5</v>
      </c>
    </row>
    <row r="34" spans="1:6" ht="15" x14ac:dyDescent="0.25">
      <c r="A34" s="67" t="s">
        <v>175</v>
      </c>
      <c r="B34" s="68" t="s">
        <v>165</v>
      </c>
      <c r="C34" s="69" t="s">
        <v>203</v>
      </c>
      <c r="D34" s="70">
        <v>16248300</v>
      </c>
      <c r="E34" s="71">
        <v>6831016.5</v>
      </c>
      <c r="F34" s="72">
        <f t="shared" si="0"/>
        <v>9417283.5</v>
      </c>
    </row>
    <row r="35" spans="1:6" ht="28.15" customHeight="1" x14ac:dyDescent="0.25">
      <c r="A35" s="67" t="s">
        <v>177</v>
      </c>
      <c r="B35" s="68" t="s">
        <v>165</v>
      </c>
      <c r="C35" s="69" t="s">
        <v>204</v>
      </c>
      <c r="D35" s="70">
        <v>14222600</v>
      </c>
      <c r="E35" s="71">
        <v>5974104.0800000001</v>
      </c>
      <c r="F35" s="72">
        <f t="shared" si="0"/>
        <v>8248495.9199999999</v>
      </c>
    </row>
    <row r="36" spans="1:6" ht="46.9" customHeight="1" x14ac:dyDescent="0.25">
      <c r="A36" s="67" t="s">
        <v>179</v>
      </c>
      <c r="B36" s="68" t="s">
        <v>165</v>
      </c>
      <c r="C36" s="69" t="s">
        <v>205</v>
      </c>
      <c r="D36" s="70">
        <v>14222600</v>
      </c>
      <c r="E36" s="71">
        <v>5974104.0800000001</v>
      </c>
      <c r="F36" s="72">
        <f t="shared" si="0"/>
        <v>8248495.9199999999</v>
      </c>
    </row>
    <row r="37" spans="1:6" ht="18.75" customHeight="1" x14ac:dyDescent="0.25">
      <c r="A37" s="67" t="s">
        <v>181</v>
      </c>
      <c r="B37" s="68" t="s">
        <v>165</v>
      </c>
      <c r="C37" s="69" t="s">
        <v>206</v>
      </c>
      <c r="D37" s="70">
        <v>14222600</v>
      </c>
      <c r="E37" s="71">
        <v>5974104.0800000001</v>
      </c>
      <c r="F37" s="72">
        <f t="shared" si="0"/>
        <v>8248495.9199999999</v>
      </c>
    </row>
    <row r="38" spans="1:6" ht="18.75" customHeight="1" x14ac:dyDescent="0.25">
      <c r="A38" s="67" t="s">
        <v>183</v>
      </c>
      <c r="B38" s="68" t="s">
        <v>165</v>
      </c>
      <c r="C38" s="69" t="s">
        <v>207</v>
      </c>
      <c r="D38" s="70">
        <v>10598800</v>
      </c>
      <c r="E38" s="71">
        <v>4586369.46</v>
      </c>
      <c r="F38" s="72">
        <f t="shared" si="0"/>
        <v>6012430.54</v>
      </c>
    </row>
    <row r="39" spans="1:6" ht="28.15" customHeight="1" x14ac:dyDescent="0.25">
      <c r="A39" s="67" t="s">
        <v>185</v>
      </c>
      <c r="B39" s="68" t="s">
        <v>165</v>
      </c>
      <c r="C39" s="69" t="s">
        <v>208</v>
      </c>
      <c r="D39" s="70">
        <v>423000</v>
      </c>
      <c r="E39" s="71">
        <v>173766.98</v>
      </c>
      <c r="F39" s="72">
        <f t="shared" si="0"/>
        <v>249233.02</v>
      </c>
    </row>
    <row r="40" spans="1:6" ht="28.15" customHeight="1" x14ac:dyDescent="0.25">
      <c r="A40" s="67" t="s">
        <v>187</v>
      </c>
      <c r="B40" s="68" t="s">
        <v>165</v>
      </c>
      <c r="C40" s="69" t="s">
        <v>209</v>
      </c>
      <c r="D40" s="70">
        <v>3200800</v>
      </c>
      <c r="E40" s="71">
        <v>1213967.6399999999</v>
      </c>
      <c r="F40" s="72">
        <f t="shared" si="0"/>
        <v>1986832.36</v>
      </c>
    </row>
    <row r="41" spans="1:6" ht="18.75" customHeight="1" x14ac:dyDescent="0.25">
      <c r="A41" s="67" t="s">
        <v>210</v>
      </c>
      <c r="B41" s="68" t="s">
        <v>165</v>
      </c>
      <c r="C41" s="69" t="s">
        <v>211</v>
      </c>
      <c r="D41" s="70">
        <v>1968000</v>
      </c>
      <c r="E41" s="71">
        <v>809999.92</v>
      </c>
      <c r="F41" s="72">
        <f t="shared" si="0"/>
        <v>1158000.08</v>
      </c>
    </row>
    <row r="42" spans="1:6" ht="18.75" customHeight="1" x14ac:dyDescent="0.25">
      <c r="A42" s="67" t="s">
        <v>196</v>
      </c>
      <c r="B42" s="68" t="s">
        <v>165</v>
      </c>
      <c r="C42" s="69" t="s">
        <v>212</v>
      </c>
      <c r="D42" s="70">
        <v>1968000</v>
      </c>
      <c r="E42" s="71">
        <v>809999.92</v>
      </c>
      <c r="F42" s="72">
        <f t="shared" si="0"/>
        <v>1158000.08</v>
      </c>
    </row>
    <row r="43" spans="1:6" ht="18.75" customHeight="1" x14ac:dyDescent="0.25">
      <c r="A43" s="67" t="s">
        <v>198</v>
      </c>
      <c r="B43" s="68" t="s">
        <v>165</v>
      </c>
      <c r="C43" s="69" t="s">
        <v>213</v>
      </c>
      <c r="D43" s="70">
        <v>1968000</v>
      </c>
      <c r="E43" s="71">
        <v>809999.92</v>
      </c>
      <c r="F43" s="72">
        <f t="shared" si="0"/>
        <v>1158000.08</v>
      </c>
    </row>
    <row r="44" spans="1:6" ht="15" x14ac:dyDescent="0.25">
      <c r="A44" s="67" t="s">
        <v>200</v>
      </c>
      <c r="B44" s="68" t="s">
        <v>165</v>
      </c>
      <c r="C44" s="69" t="s">
        <v>214</v>
      </c>
      <c r="D44" s="70">
        <v>1364700</v>
      </c>
      <c r="E44" s="71">
        <v>430981.66</v>
      </c>
      <c r="F44" s="72">
        <f t="shared" si="0"/>
        <v>933718.34000000008</v>
      </c>
    </row>
    <row r="45" spans="1:6" ht="15" x14ac:dyDescent="0.25">
      <c r="A45" s="67" t="s">
        <v>215</v>
      </c>
      <c r="B45" s="68" t="s">
        <v>165</v>
      </c>
      <c r="C45" s="69" t="s">
        <v>216</v>
      </c>
      <c r="D45" s="70">
        <v>603300</v>
      </c>
      <c r="E45" s="71">
        <v>379018.26</v>
      </c>
      <c r="F45" s="72">
        <f t="shared" si="0"/>
        <v>224281.74</v>
      </c>
    </row>
    <row r="46" spans="1:6" ht="28.15" customHeight="1" x14ac:dyDescent="0.25">
      <c r="A46" s="67" t="s">
        <v>217</v>
      </c>
      <c r="B46" s="68" t="s">
        <v>165</v>
      </c>
      <c r="C46" s="69" t="s">
        <v>218</v>
      </c>
      <c r="D46" s="70">
        <v>37700</v>
      </c>
      <c r="E46" s="71">
        <v>37700</v>
      </c>
      <c r="F46" s="72" t="str">
        <f t="shared" si="0"/>
        <v>-</v>
      </c>
    </row>
    <row r="47" spans="1:6" ht="18.75" customHeight="1" x14ac:dyDescent="0.25">
      <c r="A47" s="67" t="s">
        <v>196</v>
      </c>
      <c r="B47" s="68" t="s">
        <v>165</v>
      </c>
      <c r="C47" s="69" t="s">
        <v>219</v>
      </c>
      <c r="D47" s="70">
        <v>37700</v>
      </c>
      <c r="E47" s="71">
        <v>37700</v>
      </c>
      <c r="F47" s="72" t="str">
        <f t="shared" si="0"/>
        <v>-</v>
      </c>
    </row>
    <row r="48" spans="1:6" ht="18.75" customHeight="1" x14ac:dyDescent="0.25">
      <c r="A48" s="67" t="s">
        <v>198</v>
      </c>
      <c r="B48" s="68" t="s">
        <v>165</v>
      </c>
      <c r="C48" s="69" t="s">
        <v>220</v>
      </c>
      <c r="D48" s="70">
        <v>37700</v>
      </c>
      <c r="E48" s="71">
        <v>37700</v>
      </c>
      <c r="F48" s="72" t="str">
        <f t="shared" si="0"/>
        <v>-</v>
      </c>
    </row>
    <row r="49" spans="1:6" ht="15" x14ac:dyDescent="0.25">
      <c r="A49" s="67" t="s">
        <v>200</v>
      </c>
      <c r="B49" s="68" t="s">
        <v>165</v>
      </c>
      <c r="C49" s="69" t="s">
        <v>221</v>
      </c>
      <c r="D49" s="70">
        <v>37700</v>
      </c>
      <c r="E49" s="71">
        <v>37700</v>
      </c>
      <c r="F49" s="72" t="str">
        <f t="shared" si="0"/>
        <v>-</v>
      </c>
    </row>
    <row r="50" spans="1:6" ht="18.75" customHeight="1" x14ac:dyDescent="0.25">
      <c r="A50" s="67" t="s">
        <v>222</v>
      </c>
      <c r="B50" s="68" t="s">
        <v>165</v>
      </c>
      <c r="C50" s="69" t="s">
        <v>223</v>
      </c>
      <c r="D50" s="70">
        <v>20000</v>
      </c>
      <c r="E50" s="71">
        <v>9212.5</v>
      </c>
      <c r="F50" s="72">
        <f t="shared" si="0"/>
        <v>10787.5</v>
      </c>
    </row>
    <row r="51" spans="1:6" ht="15" x14ac:dyDescent="0.25">
      <c r="A51" s="67" t="s">
        <v>224</v>
      </c>
      <c r="B51" s="68" t="s">
        <v>165</v>
      </c>
      <c r="C51" s="69" t="s">
        <v>225</v>
      </c>
      <c r="D51" s="70">
        <v>20000</v>
      </c>
      <c r="E51" s="71">
        <v>9212.5</v>
      </c>
      <c r="F51" s="72">
        <f t="shared" si="0"/>
        <v>10787.5</v>
      </c>
    </row>
    <row r="52" spans="1:6" ht="15" x14ac:dyDescent="0.25">
      <c r="A52" s="67" t="s">
        <v>226</v>
      </c>
      <c r="B52" s="68" t="s">
        <v>165</v>
      </c>
      <c r="C52" s="69" t="s">
        <v>227</v>
      </c>
      <c r="D52" s="70">
        <v>20000</v>
      </c>
      <c r="E52" s="71">
        <v>9212.5</v>
      </c>
      <c r="F52" s="72">
        <f t="shared" si="0"/>
        <v>10787.5</v>
      </c>
    </row>
    <row r="53" spans="1:6" ht="18.75" customHeight="1" x14ac:dyDescent="0.25">
      <c r="A53" s="67" t="s">
        <v>228</v>
      </c>
      <c r="B53" s="68" t="s">
        <v>165</v>
      </c>
      <c r="C53" s="69" t="s">
        <v>229</v>
      </c>
      <c r="D53" s="70">
        <v>17755</v>
      </c>
      <c r="E53" s="71">
        <v>8090</v>
      </c>
      <c r="F53" s="72">
        <f t="shared" si="0"/>
        <v>9665</v>
      </c>
    </row>
    <row r="54" spans="1:6" ht="15" x14ac:dyDescent="0.25">
      <c r="A54" s="67" t="s">
        <v>230</v>
      </c>
      <c r="B54" s="68" t="s">
        <v>165</v>
      </c>
      <c r="C54" s="69" t="s">
        <v>231</v>
      </c>
      <c r="D54" s="70">
        <v>2245</v>
      </c>
      <c r="E54" s="71">
        <v>1122.5</v>
      </c>
      <c r="F54" s="72">
        <f t="shared" si="0"/>
        <v>1122.5</v>
      </c>
    </row>
    <row r="55" spans="1:6" ht="18.75" customHeight="1" x14ac:dyDescent="0.25">
      <c r="A55" s="67" t="s">
        <v>232</v>
      </c>
      <c r="B55" s="68" t="s">
        <v>165</v>
      </c>
      <c r="C55" s="69" t="s">
        <v>233</v>
      </c>
      <c r="D55" s="70">
        <v>200</v>
      </c>
      <c r="E55" s="71">
        <v>200</v>
      </c>
      <c r="F55" s="72" t="str">
        <f t="shared" si="0"/>
        <v>-</v>
      </c>
    </row>
    <row r="56" spans="1:6" ht="15" x14ac:dyDescent="0.25">
      <c r="A56" s="67" t="s">
        <v>234</v>
      </c>
      <c r="B56" s="68" t="s">
        <v>165</v>
      </c>
      <c r="C56" s="69" t="s">
        <v>235</v>
      </c>
      <c r="D56" s="70">
        <v>200</v>
      </c>
      <c r="E56" s="71">
        <v>200</v>
      </c>
      <c r="F56" s="72" t="str">
        <f t="shared" si="0"/>
        <v>-</v>
      </c>
    </row>
    <row r="57" spans="1:6" ht="56.45" customHeight="1" x14ac:dyDescent="0.25">
      <c r="A57" s="73" t="s">
        <v>236</v>
      </c>
      <c r="B57" s="68" t="s">
        <v>165</v>
      </c>
      <c r="C57" s="69" t="s">
        <v>237</v>
      </c>
      <c r="D57" s="70">
        <v>200</v>
      </c>
      <c r="E57" s="71">
        <v>200</v>
      </c>
      <c r="F57" s="72" t="str">
        <f t="shared" si="0"/>
        <v>-</v>
      </c>
    </row>
    <row r="58" spans="1:6" ht="18.75" customHeight="1" x14ac:dyDescent="0.25">
      <c r="A58" s="67" t="s">
        <v>196</v>
      </c>
      <c r="B58" s="68" t="s">
        <v>165</v>
      </c>
      <c r="C58" s="69" t="s">
        <v>238</v>
      </c>
      <c r="D58" s="70">
        <v>200</v>
      </c>
      <c r="E58" s="71">
        <v>200</v>
      </c>
      <c r="F58" s="72" t="str">
        <f t="shared" si="0"/>
        <v>-</v>
      </c>
    </row>
    <row r="59" spans="1:6" ht="18.75" customHeight="1" x14ac:dyDescent="0.25">
      <c r="A59" s="67" t="s">
        <v>198</v>
      </c>
      <c r="B59" s="68" t="s">
        <v>165</v>
      </c>
      <c r="C59" s="69" t="s">
        <v>239</v>
      </c>
      <c r="D59" s="70">
        <v>200</v>
      </c>
      <c r="E59" s="71">
        <v>200</v>
      </c>
      <c r="F59" s="72" t="str">
        <f t="shared" si="0"/>
        <v>-</v>
      </c>
    </row>
    <row r="60" spans="1:6" ht="15" x14ac:dyDescent="0.25">
      <c r="A60" s="67" t="s">
        <v>200</v>
      </c>
      <c r="B60" s="68" t="s">
        <v>165</v>
      </c>
      <c r="C60" s="69" t="s">
        <v>240</v>
      </c>
      <c r="D60" s="70">
        <v>200</v>
      </c>
      <c r="E60" s="71">
        <v>200</v>
      </c>
      <c r="F60" s="72" t="str">
        <f t="shared" si="0"/>
        <v>-</v>
      </c>
    </row>
    <row r="61" spans="1:6" ht="15" x14ac:dyDescent="0.25">
      <c r="A61" s="67" t="s">
        <v>241</v>
      </c>
      <c r="B61" s="68" t="s">
        <v>165</v>
      </c>
      <c r="C61" s="69" t="s">
        <v>242</v>
      </c>
      <c r="D61" s="70">
        <v>500000</v>
      </c>
      <c r="E61" s="71" t="s">
        <v>45</v>
      </c>
      <c r="F61" s="72">
        <f t="shared" si="0"/>
        <v>500000</v>
      </c>
    </row>
    <row r="62" spans="1:6" ht="18.75" customHeight="1" x14ac:dyDescent="0.25">
      <c r="A62" s="67" t="s">
        <v>243</v>
      </c>
      <c r="B62" s="68" t="s">
        <v>165</v>
      </c>
      <c r="C62" s="69" t="s">
        <v>244</v>
      </c>
      <c r="D62" s="70">
        <v>500000</v>
      </c>
      <c r="E62" s="71" t="s">
        <v>45</v>
      </c>
      <c r="F62" s="72">
        <f t="shared" si="0"/>
        <v>500000</v>
      </c>
    </row>
    <row r="63" spans="1:6" ht="15" x14ac:dyDescent="0.25">
      <c r="A63" s="67" t="s">
        <v>245</v>
      </c>
      <c r="B63" s="68" t="s">
        <v>165</v>
      </c>
      <c r="C63" s="69" t="s">
        <v>246</v>
      </c>
      <c r="D63" s="70">
        <v>500000</v>
      </c>
      <c r="E63" s="71" t="s">
        <v>45</v>
      </c>
      <c r="F63" s="72">
        <f t="shared" si="0"/>
        <v>500000</v>
      </c>
    </row>
    <row r="64" spans="1:6" ht="28.15" customHeight="1" x14ac:dyDescent="0.25">
      <c r="A64" s="67" t="s">
        <v>247</v>
      </c>
      <c r="B64" s="68" t="s">
        <v>165</v>
      </c>
      <c r="C64" s="69" t="s">
        <v>248</v>
      </c>
      <c r="D64" s="70">
        <v>500000</v>
      </c>
      <c r="E64" s="71" t="s">
        <v>45</v>
      </c>
      <c r="F64" s="72">
        <f t="shared" si="0"/>
        <v>500000</v>
      </c>
    </row>
    <row r="65" spans="1:6" ht="15" x14ac:dyDescent="0.25">
      <c r="A65" s="67" t="s">
        <v>224</v>
      </c>
      <c r="B65" s="68" t="s">
        <v>165</v>
      </c>
      <c r="C65" s="69" t="s">
        <v>249</v>
      </c>
      <c r="D65" s="70">
        <v>500000</v>
      </c>
      <c r="E65" s="71" t="s">
        <v>45</v>
      </c>
      <c r="F65" s="72">
        <f t="shared" si="0"/>
        <v>500000</v>
      </c>
    </row>
    <row r="66" spans="1:6" ht="15" x14ac:dyDescent="0.25">
      <c r="A66" s="67" t="s">
        <v>250</v>
      </c>
      <c r="B66" s="68" t="s">
        <v>165</v>
      </c>
      <c r="C66" s="69" t="s">
        <v>251</v>
      </c>
      <c r="D66" s="70">
        <v>500000</v>
      </c>
      <c r="E66" s="71" t="s">
        <v>45</v>
      </c>
      <c r="F66" s="72">
        <f t="shared" si="0"/>
        <v>500000</v>
      </c>
    </row>
    <row r="67" spans="1:6" ht="15" x14ac:dyDescent="0.25">
      <c r="A67" s="67" t="s">
        <v>252</v>
      </c>
      <c r="B67" s="68" t="s">
        <v>165</v>
      </c>
      <c r="C67" s="69" t="s">
        <v>253</v>
      </c>
      <c r="D67" s="70">
        <v>521500</v>
      </c>
      <c r="E67" s="71">
        <v>271367</v>
      </c>
      <c r="F67" s="72">
        <f t="shared" si="0"/>
        <v>250133</v>
      </c>
    </row>
    <row r="68" spans="1:6" ht="28.15" customHeight="1" x14ac:dyDescent="0.25">
      <c r="A68" s="67" t="s">
        <v>254</v>
      </c>
      <c r="B68" s="68" t="s">
        <v>165</v>
      </c>
      <c r="C68" s="69" t="s">
        <v>255</v>
      </c>
      <c r="D68" s="70">
        <v>2000</v>
      </c>
      <c r="E68" s="71" t="s">
        <v>45</v>
      </c>
      <c r="F68" s="72">
        <f t="shared" si="0"/>
        <v>2000</v>
      </c>
    </row>
    <row r="69" spans="1:6" ht="15" x14ac:dyDescent="0.25">
      <c r="A69" s="67" t="s">
        <v>175</v>
      </c>
      <c r="B69" s="68" t="s">
        <v>165</v>
      </c>
      <c r="C69" s="69" t="s">
        <v>256</v>
      </c>
      <c r="D69" s="70">
        <v>2000</v>
      </c>
      <c r="E69" s="71" t="s">
        <v>45</v>
      </c>
      <c r="F69" s="72">
        <f t="shared" si="0"/>
        <v>2000</v>
      </c>
    </row>
    <row r="70" spans="1:6" ht="18.75" customHeight="1" x14ac:dyDescent="0.25">
      <c r="A70" s="67" t="s">
        <v>257</v>
      </c>
      <c r="B70" s="68" t="s">
        <v>165</v>
      </c>
      <c r="C70" s="69" t="s">
        <v>258</v>
      </c>
      <c r="D70" s="70">
        <v>2000</v>
      </c>
      <c r="E70" s="71" t="s">
        <v>45</v>
      </c>
      <c r="F70" s="72">
        <f t="shared" si="0"/>
        <v>2000</v>
      </c>
    </row>
    <row r="71" spans="1:6" ht="18.75" customHeight="1" x14ac:dyDescent="0.25">
      <c r="A71" s="67" t="s">
        <v>196</v>
      </c>
      <c r="B71" s="68" t="s">
        <v>165</v>
      </c>
      <c r="C71" s="69" t="s">
        <v>259</v>
      </c>
      <c r="D71" s="70">
        <v>2000</v>
      </c>
      <c r="E71" s="71" t="s">
        <v>45</v>
      </c>
      <c r="F71" s="72">
        <f t="shared" si="0"/>
        <v>2000</v>
      </c>
    </row>
    <row r="72" spans="1:6" ht="18.75" customHeight="1" x14ac:dyDescent="0.25">
      <c r="A72" s="67" t="s">
        <v>198</v>
      </c>
      <c r="B72" s="68" t="s">
        <v>165</v>
      </c>
      <c r="C72" s="69" t="s">
        <v>260</v>
      </c>
      <c r="D72" s="70">
        <v>2000</v>
      </c>
      <c r="E72" s="71" t="s">
        <v>45</v>
      </c>
      <c r="F72" s="72">
        <f t="shared" si="0"/>
        <v>2000</v>
      </c>
    </row>
    <row r="73" spans="1:6" ht="15" x14ac:dyDescent="0.25">
      <c r="A73" s="67" t="s">
        <v>200</v>
      </c>
      <c r="B73" s="68" t="s">
        <v>165</v>
      </c>
      <c r="C73" s="69" t="s">
        <v>261</v>
      </c>
      <c r="D73" s="70">
        <v>2000</v>
      </c>
      <c r="E73" s="71" t="s">
        <v>45</v>
      </c>
      <c r="F73" s="72">
        <f t="shared" si="0"/>
        <v>2000</v>
      </c>
    </row>
    <row r="74" spans="1:6" ht="18.75" customHeight="1" x14ac:dyDescent="0.25">
      <c r="A74" s="67" t="s">
        <v>262</v>
      </c>
      <c r="B74" s="68" t="s">
        <v>165</v>
      </c>
      <c r="C74" s="69" t="s">
        <v>263</v>
      </c>
      <c r="D74" s="70">
        <v>260000</v>
      </c>
      <c r="E74" s="71">
        <v>113116</v>
      </c>
      <c r="F74" s="72">
        <f t="shared" si="0"/>
        <v>146884</v>
      </c>
    </row>
    <row r="75" spans="1:6" ht="15" x14ac:dyDescent="0.25">
      <c r="A75" s="67" t="s">
        <v>175</v>
      </c>
      <c r="B75" s="68" t="s">
        <v>165</v>
      </c>
      <c r="C75" s="69" t="s">
        <v>264</v>
      </c>
      <c r="D75" s="70">
        <v>260000</v>
      </c>
      <c r="E75" s="71">
        <v>113116</v>
      </c>
      <c r="F75" s="72">
        <f t="shared" si="0"/>
        <v>146884</v>
      </c>
    </row>
    <row r="76" spans="1:6" ht="15" x14ac:dyDescent="0.25">
      <c r="A76" s="67" t="s">
        <v>265</v>
      </c>
      <c r="B76" s="68" t="s">
        <v>165</v>
      </c>
      <c r="C76" s="69" t="s">
        <v>266</v>
      </c>
      <c r="D76" s="70">
        <v>150000</v>
      </c>
      <c r="E76" s="71">
        <v>113116</v>
      </c>
      <c r="F76" s="72">
        <f t="shared" si="0"/>
        <v>36884</v>
      </c>
    </row>
    <row r="77" spans="1:6" ht="18.75" customHeight="1" x14ac:dyDescent="0.25">
      <c r="A77" s="67" t="s">
        <v>196</v>
      </c>
      <c r="B77" s="68" t="s">
        <v>165</v>
      </c>
      <c r="C77" s="69" t="s">
        <v>267</v>
      </c>
      <c r="D77" s="70">
        <v>150000</v>
      </c>
      <c r="E77" s="71">
        <v>113116</v>
      </c>
      <c r="F77" s="72">
        <f t="shared" si="0"/>
        <v>36884</v>
      </c>
    </row>
    <row r="78" spans="1:6" ht="18.75" customHeight="1" x14ac:dyDescent="0.25">
      <c r="A78" s="67" t="s">
        <v>198</v>
      </c>
      <c r="B78" s="68" t="s">
        <v>165</v>
      </c>
      <c r="C78" s="69" t="s">
        <v>268</v>
      </c>
      <c r="D78" s="70">
        <v>150000</v>
      </c>
      <c r="E78" s="71">
        <v>113116</v>
      </c>
      <c r="F78" s="72">
        <f t="shared" si="0"/>
        <v>36884</v>
      </c>
    </row>
    <row r="79" spans="1:6" ht="15" x14ac:dyDescent="0.25">
      <c r="A79" s="67" t="s">
        <v>200</v>
      </c>
      <c r="B79" s="68" t="s">
        <v>165</v>
      </c>
      <c r="C79" s="69" t="s">
        <v>269</v>
      </c>
      <c r="D79" s="70">
        <v>150000</v>
      </c>
      <c r="E79" s="71">
        <v>113116</v>
      </c>
      <c r="F79" s="72">
        <f t="shared" ref="F79:F142" si="1">IF(OR(D79="-",IF(E79="-",0,E79)&gt;=IF(D79="-",0,D79)),"-",IF(D79="-",0,D79)-IF(E79="-",0,E79))</f>
        <v>36884</v>
      </c>
    </row>
    <row r="80" spans="1:6" ht="15" x14ac:dyDescent="0.25">
      <c r="A80" s="67" t="s">
        <v>270</v>
      </c>
      <c r="B80" s="68" t="s">
        <v>165</v>
      </c>
      <c r="C80" s="69" t="s">
        <v>271</v>
      </c>
      <c r="D80" s="70">
        <v>110000</v>
      </c>
      <c r="E80" s="71" t="s">
        <v>45</v>
      </c>
      <c r="F80" s="72">
        <f t="shared" si="1"/>
        <v>110000</v>
      </c>
    </row>
    <row r="81" spans="1:6" ht="18.75" customHeight="1" x14ac:dyDescent="0.25">
      <c r="A81" s="67" t="s">
        <v>196</v>
      </c>
      <c r="B81" s="68" t="s">
        <v>165</v>
      </c>
      <c r="C81" s="69" t="s">
        <v>272</v>
      </c>
      <c r="D81" s="70">
        <v>110000</v>
      </c>
      <c r="E81" s="71" t="s">
        <v>45</v>
      </c>
      <c r="F81" s="72">
        <f t="shared" si="1"/>
        <v>110000</v>
      </c>
    </row>
    <row r="82" spans="1:6" ht="18.75" customHeight="1" x14ac:dyDescent="0.25">
      <c r="A82" s="67" t="s">
        <v>198</v>
      </c>
      <c r="B82" s="68" t="s">
        <v>165</v>
      </c>
      <c r="C82" s="69" t="s">
        <v>273</v>
      </c>
      <c r="D82" s="70">
        <v>110000</v>
      </c>
      <c r="E82" s="71" t="s">
        <v>45</v>
      </c>
      <c r="F82" s="72">
        <f t="shared" si="1"/>
        <v>110000</v>
      </c>
    </row>
    <row r="83" spans="1:6" ht="15" x14ac:dyDescent="0.25">
      <c r="A83" s="67" t="s">
        <v>200</v>
      </c>
      <c r="B83" s="68" t="s">
        <v>165</v>
      </c>
      <c r="C83" s="69" t="s">
        <v>274</v>
      </c>
      <c r="D83" s="70">
        <v>110000</v>
      </c>
      <c r="E83" s="71" t="s">
        <v>45</v>
      </c>
      <c r="F83" s="72">
        <f t="shared" si="1"/>
        <v>110000</v>
      </c>
    </row>
    <row r="84" spans="1:6" ht="18.75" customHeight="1" x14ac:dyDescent="0.25">
      <c r="A84" s="67" t="s">
        <v>243</v>
      </c>
      <c r="B84" s="68" t="s">
        <v>165</v>
      </c>
      <c r="C84" s="69" t="s">
        <v>275</v>
      </c>
      <c r="D84" s="70">
        <v>259500</v>
      </c>
      <c r="E84" s="71">
        <v>158251</v>
      </c>
      <c r="F84" s="72">
        <f t="shared" si="1"/>
        <v>101249</v>
      </c>
    </row>
    <row r="85" spans="1:6" ht="15" x14ac:dyDescent="0.25">
      <c r="A85" s="67" t="s">
        <v>276</v>
      </c>
      <c r="B85" s="68" t="s">
        <v>165</v>
      </c>
      <c r="C85" s="69" t="s">
        <v>277</v>
      </c>
      <c r="D85" s="70">
        <v>259500</v>
      </c>
      <c r="E85" s="71">
        <v>158251</v>
      </c>
      <c r="F85" s="72">
        <f t="shared" si="1"/>
        <v>101249</v>
      </c>
    </row>
    <row r="86" spans="1:6" ht="28.15" customHeight="1" x14ac:dyDescent="0.25">
      <c r="A86" s="67" t="s">
        <v>278</v>
      </c>
      <c r="B86" s="68" t="s">
        <v>165</v>
      </c>
      <c r="C86" s="69" t="s">
        <v>279</v>
      </c>
      <c r="D86" s="70">
        <v>106000</v>
      </c>
      <c r="E86" s="71">
        <v>61831</v>
      </c>
      <c r="F86" s="72">
        <f t="shared" si="1"/>
        <v>44169</v>
      </c>
    </row>
    <row r="87" spans="1:6" ht="15" x14ac:dyDescent="0.25">
      <c r="A87" s="67" t="s">
        <v>280</v>
      </c>
      <c r="B87" s="68" t="s">
        <v>165</v>
      </c>
      <c r="C87" s="69" t="s">
        <v>281</v>
      </c>
      <c r="D87" s="70">
        <v>106000</v>
      </c>
      <c r="E87" s="71">
        <v>61831</v>
      </c>
      <c r="F87" s="72">
        <f t="shared" si="1"/>
        <v>44169</v>
      </c>
    </row>
    <row r="88" spans="1:6" ht="15" x14ac:dyDescent="0.25">
      <c r="A88" s="67" t="s">
        <v>282</v>
      </c>
      <c r="B88" s="68" t="s">
        <v>165</v>
      </c>
      <c r="C88" s="69" t="s">
        <v>283</v>
      </c>
      <c r="D88" s="70">
        <v>106000</v>
      </c>
      <c r="E88" s="71">
        <v>61831</v>
      </c>
      <c r="F88" s="72">
        <f t="shared" si="1"/>
        <v>44169</v>
      </c>
    </row>
    <row r="89" spans="1:6" ht="18.75" customHeight="1" x14ac:dyDescent="0.25">
      <c r="A89" s="67" t="s">
        <v>222</v>
      </c>
      <c r="B89" s="68" t="s">
        <v>165</v>
      </c>
      <c r="C89" s="69" t="s">
        <v>284</v>
      </c>
      <c r="D89" s="70">
        <v>153500</v>
      </c>
      <c r="E89" s="71">
        <v>96420</v>
      </c>
      <c r="F89" s="72">
        <f t="shared" si="1"/>
        <v>57080</v>
      </c>
    </row>
    <row r="90" spans="1:6" ht="15" x14ac:dyDescent="0.25">
      <c r="A90" s="67" t="s">
        <v>224</v>
      </c>
      <c r="B90" s="68" t="s">
        <v>165</v>
      </c>
      <c r="C90" s="69" t="s">
        <v>285</v>
      </c>
      <c r="D90" s="70">
        <v>153500</v>
      </c>
      <c r="E90" s="71">
        <v>96420</v>
      </c>
      <c r="F90" s="72">
        <f t="shared" si="1"/>
        <v>57080</v>
      </c>
    </row>
    <row r="91" spans="1:6" ht="15" x14ac:dyDescent="0.25">
      <c r="A91" s="67" t="s">
        <v>286</v>
      </c>
      <c r="B91" s="68" t="s">
        <v>165</v>
      </c>
      <c r="C91" s="69" t="s">
        <v>287</v>
      </c>
      <c r="D91" s="70">
        <v>113500</v>
      </c>
      <c r="E91" s="71">
        <v>56420</v>
      </c>
      <c r="F91" s="72">
        <f t="shared" si="1"/>
        <v>57080</v>
      </c>
    </row>
    <row r="92" spans="1:6" ht="18.75" customHeight="1" x14ac:dyDescent="0.25">
      <c r="A92" s="67" t="s">
        <v>288</v>
      </c>
      <c r="B92" s="68" t="s">
        <v>165</v>
      </c>
      <c r="C92" s="69" t="s">
        <v>289</v>
      </c>
      <c r="D92" s="70">
        <v>113500</v>
      </c>
      <c r="E92" s="71">
        <v>56420</v>
      </c>
      <c r="F92" s="72">
        <f t="shared" si="1"/>
        <v>57080</v>
      </c>
    </row>
    <row r="93" spans="1:6" ht="15" x14ac:dyDescent="0.25">
      <c r="A93" s="67" t="s">
        <v>226</v>
      </c>
      <c r="B93" s="68" t="s">
        <v>165</v>
      </c>
      <c r="C93" s="69" t="s">
        <v>290</v>
      </c>
      <c r="D93" s="70">
        <v>40000</v>
      </c>
      <c r="E93" s="71">
        <v>40000</v>
      </c>
      <c r="F93" s="72" t="str">
        <f t="shared" si="1"/>
        <v>-</v>
      </c>
    </row>
    <row r="94" spans="1:6" ht="15" x14ac:dyDescent="0.25">
      <c r="A94" s="67" t="s">
        <v>291</v>
      </c>
      <c r="B94" s="68" t="s">
        <v>165</v>
      </c>
      <c r="C94" s="69" t="s">
        <v>292</v>
      </c>
      <c r="D94" s="70">
        <v>40000</v>
      </c>
      <c r="E94" s="71">
        <v>40000</v>
      </c>
      <c r="F94" s="72" t="str">
        <f t="shared" si="1"/>
        <v>-</v>
      </c>
    </row>
    <row r="95" spans="1:6" ht="15" x14ac:dyDescent="0.25">
      <c r="A95" s="67" t="s">
        <v>293</v>
      </c>
      <c r="B95" s="68" t="s">
        <v>165</v>
      </c>
      <c r="C95" s="69" t="s">
        <v>294</v>
      </c>
      <c r="D95" s="70">
        <v>1108700</v>
      </c>
      <c r="E95" s="71">
        <v>547733.02</v>
      </c>
      <c r="F95" s="72">
        <f t="shared" si="1"/>
        <v>560966.98</v>
      </c>
    </row>
    <row r="96" spans="1:6" ht="15" x14ac:dyDescent="0.25">
      <c r="A96" s="67" t="s">
        <v>295</v>
      </c>
      <c r="B96" s="68" t="s">
        <v>165</v>
      </c>
      <c r="C96" s="69" t="s">
        <v>296</v>
      </c>
      <c r="D96" s="70">
        <v>1108700</v>
      </c>
      <c r="E96" s="71">
        <v>547733.02</v>
      </c>
      <c r="F96" s="72">
        <f t="shared" si="1"/>
        <v>560966.98</v>
      </c>
    </row>
    <row r="97" spans="1:6" ht="18.75" customHeight="1" x14ac:dyDescent="0.25">
      <c r="A97" s="67" t="s">
        <v>232</v>
      </c>
      <c r="B97" s="68" t="s">
        <v>165</v>
      </c>
      <c r="C97" s="69" t="s">
        <v>297</v>
      </c>
      <c r="D97" s="70">
        <v>1108700</v>
      </c>
      <c r="E97" s="71">
        <v>547733.02</v>
      </c>
      <c r="F97" s="72">
        <f t="shared" si="1"/>
        <v>560966.98</v>
      </c>
    </row>
    <row r="98" spans="1:6" ht="15" x14ac:dyDescent="0.25">
      <c r="A98" s="67" t="s">
        <v>234</v>
      </c>
      <c r="B98" s="68" t="s">
        <v>165</v>
      </c>
      <c r="C98" s="69" t="s">
        <v>298</v>
      </c>
      <c r="D98" s="70">
        <v>1108700</v>
      </c>
      <c r="E98" s="71">
        <v>547733.02</v>
      </c>
      <c r="F98" s="72">
        <f t="shared" si="1"/>
        <v>560966.98</v>
      </c>
    </row>
    <row r="99" spans="1:6" ht="28.15" customHeight="1" x14ac:dyDescent="0.25">
      <c r="A99" s="67" t="s">
        <v>299</v>
      </c>
      <c r="B99" s="68" t="s">
        <v>165</v>
      </c>
      <c r="C99" s="69" t="s">
        <v>300</v>
      </c>
      <c r="D99" s="70">
        <v>1108700</v>
      </c>
      <c r="E99" s="71">
        <v>547733.02</v>
      </c>
      <c r="F99" s="72">
        <f t="shared" si="1"/>
        <v>560966.98</v>
      </c>
    </row>
    <row r="100" spans="1:6" ht="46.9" customHeight="1" x14ac:dyDescent="0.25">
      <c r="A100" s="67" t="s">
        <v>179</v>
      </c>
      <c r="B100" s="68" t="s">
        <v>165</v>
      </c>
      <c r="C100" s="69" t="s">
        <v>301</v>
      </c>
      <c r="D100" s="70">
        <v>1108700</v>
      </c>
      <c r="E100" s="71">
        <v>547733.02</v>
      </c>
      <c r="F100" s="72">
        <f t="shared" si="1"/>
        <v>560966.98</v>
      </c>
    </row>
    <row r="101" spans="1:6" ht="18.75" customHeight="1" x14ac:dyDescent="0.25">
      <c r="A101" s="67" t="s">
        <v>181</v>
      </c>
      <c r="B101" s="68" t="s">
        <v>165</v>
      </c>
      <c r="C101" s="69" t="s">
        <v>302</v>
      </c>
      <c r="D101" s="70">
        <v>1108700</v>
      </c>
      <c r="E101" s="71">
        <v>547733.02</v>
      </c>
      <c r="F101" s="72">
        <f t="shared" si="1"/>
        <v>560966.98</v>
      </c>
    </row>
    <row r="102" spans="1:6" ht="18.75" customHeight="1" x14ac:dyDescent="0.25">
      <c r="A102" s="67" t="s">
        <v>183</v>
      </c>
      <c r="B102" s="68" t="s">
        <v>165</v>
      </c>
      <c r="C102" s="69" t="s">
        <v>303</v>
      </c>
      <c r="D102" s="70">
        <v>850700</v>
      </c>
      <c r="E102" s="71">
        <v>434649.97</v>
      </c>
      <c r="F102" s="72">
        <f t="shared" si="1"/>
        <v>416050.03</v>
      </c>
    </row>
    <row r="103" spans="1:6" ht="28.15" customHeight="1" x14ac:dyDescent="0.25">
      <c r="A103" s="67" t="s">
        <v>187</v>
      </c>
      <c r="B103" s="68" t="s">
        <v>165</v>
      </c>
      <c r="C103" s="69" t="s">
        <v>304</v>
      </c>
      <c r="D103" s="70">
        <v>258000</v>
      </c>
      <c r="E103" s="71">
        <v>113083.05</v>
      </c>
      <c r="F103" s="72">
        <f t="shared" si="1"/>
        <v>144916.95000000001</v>
      </c>
    </row>
    <row r="104" spans="1:6" ht="18.75" customHeight="1" x14ac:dyDescent="0.25">
      <c r="A104" s="67" t="s">
        <v>305</v>
      </c>
      <c r="B104" s="68" t="s">
        <v>165</v>
      </c>
      <c r="C104" s="69" t="s">
        <v>306</v>
      </c>
      <c r="D104" s="70">
        <v>140000</v>
      </c>
      <c r="E104" s="71">
        <v>89970</v>
      </c>
      <c r="F104" s="72">
        <f t="shared" si="1"/>
        <v>50030</v>
      </c>
    </row>
    <row r="105" spans="1:6" ht="28.15" customHeight="1" x14ac:dyDescent="0.25">
      <c r="A105" s="67" t="s">
        <v>307</v>
      </c>
      <c r="B105" s="68" t="s">
        <v>165</v>
      </c>
      <c r="C105" s="69" t="s">
        <v>308</v>
      </c>
      <c r="D105" s="70">
        <v>140000</v>
      </c>
      <c r="E105" s="71">
        <v>89970</v>
      </c>
      <c r="F105" s="72">
        <f t="shared" si="1"/>
        <v>50030</v>
      </c>
    </row>
    <row r="106" spans="1:6" ht="46.9" customHeight="1" x14ac:dyDescent="0.25">
      <c r="A106" s="67" t="s">
        <v>191</v>
      </c>
      <c r="B106" s="68" t="s">
        <v>165</v>
      </c>
      <c r="C106" s="69" t="s">
        <v>309</v>
      </c>
      <c r="D106" s="70">
        <v>140000</v>
      </c>
      <c r="E106" s="71">
        <v>89970</v>
      </c>
      <c r="F106" s="72">
        <f t="shared" si="1"/>
        <v>50030</v>
      </c>
    </row>
    <row r="107" spans="1:6" ht="15" x14ac:dyDescent="0.25">
      <c r="A107" s="67" t="s">
        <v>175</v>
      </c>
      <c r="B107" s="68" t="s">
        <v>165</v>
      </c>
      <c r="C107" s="69" t="s">
        <v>310</v>
      </c>
      <c r="D107" s="70">
        <v>140000</v>
      </c>
      <c r="E107" s="71">
        <v>89970</v>
      </c>
      <c r="F107" s="72">
        <f t="shared" si="1"/>
        <v>50030</v>
      </c>
    </row>
    <row r="108" spans="1:6" ht="15" x14ac:dyDescent="0.25">
      <c r="A108" s="67" t="s">
        <v>194</v>
      </c>
      <c r="B108" s="68" t="s">
        <v>165</v>
      </c>
      <c r="C108" s="69" t="s">
        <v>311</v>
      </c>
      <c r="D108" s="70">
        <v>90000</v>
      </c>
      <c r="E108" s="71">
        <v>89970</v>
      </c>
      <c r="F108" s="72">
        <f t="shared" si="1"/>
        <v>30</v>
      </c>
    </row>
    <row r="109" spans="1:6" ht="18.75" customHeight="1" x14ac:dyDescent="0.25">
      <c r="A109" s="67" t="s">
        <v>196</v>
      </c>
      <c r="B109" s="68" t="s">
        <v>165</v>
      </c>
      <c r="C109" s="69" t="s">
        <v>312</v>
      </c>
      <c r="D109" s="70">
        <v>90000</v>
      </c>
      <c r="E109" s="71">
        <v>89970</v>
      </c>
      <c r="F109" s="72">
        <f t="shared" si="1"/>
        <v>30</v>
      </c>
    </row>
    <row r="110" spans="1:6" ht="18.75" customHeight="1" x14ac:dyDescent="0.25">
      <c r="A110" s="67" t="s">
        <v>198</v>
      </c>
      <c r="B110" s="68" t="s">
        <v>165</v>
      </c>
      <c r="C110" s="69" t="s">
        <v>313</v>
      </c>
      <c r="D110" s="70">
        <v>90000</v>
      </c>
      <c r="E110" s="71">
        <v>89970</v>
      </c>
      <c r="F110" s="72">
        <f t="shared" si="1"/>
        <v>30</v>
      </c>
    </row>
    <row r="111" spans="1:6" ht="15" x14ac:dyDescent="0.25">
      <c r="A111" s="67" t="s">
        <v>200</v>
      </c>
      <c r="B111" s="68" t="s">
        <v>165</v>
      </c>
      <c r="C111" s="69" t="s">
        <v>314</v>
      </c>
      <c r="D111" s="70">
        <v>90000</v>
      </c>
      <c r="E111" s="71">
        <v>89970</v>
      </c>
      <c r="F111" s="72">
        <f t="shared" si="1"/>
        <v>30</v>
      </c>
    </row>
    <row r="112" spans="1:6" ht="18.75" customHeight="1" x14ac:dyDescent="0.25">
      <c r="A112" s="67" t="s">
        <v>315</v>
      </c>
      <c r="B112" s="68" t="s">
        <v>165</v>
      </c>
      <c r="C112" s="69" t="s">
        <v>316</v>
      </c>
      <c r="D112" s="70">
        <v>50000</v>
      </c>
      <c r="E112" s="71" t="s">
        <v>45</v>
      </c>
      <c r="F112" s="72">
        <f t="shared" si="1"/>
        <v>50000</v>
      </c>
    </row>
    <row r="113" spans="1:6" ht="18.75" customHeight="1" x14ac:dyDescent="0.25">
      <c r="A113" s="67" t="s">
        <v>196</v>
      </c>
      <c r="B113" s="68" t="s">
        <v>165</v>
      </c>
      <c r="C113" s="69" t="s">
        <v>317</v>
      </c>
      <c r="D113" s="70">
        <v>50000</v>
      </c>
      <c r="E113" s="71" t="s">
        <v>45</v>
      </c>
      <c r="F113" s="72">
        <f t="shared" si="1"/>
        <v>50000</v>
      </c>
    </row>
    <row r="114" spans="1:6" ht="18.75" customHeight="1" x14ac:dyDescent="0.25">
      <c r="A114" s="67" t="s">
        <v>198</v>
      </c>
      <c r="B114" s="68" t="s">
        <v>165</v>
      </c>
      <c r="C114" s="69" t="s">
        <v>318</v>
      </c>
      <c r="D114" s="70">
        <v>50000</v>
      </c>
      <c r="E114" s="71" t="s">
        <v>45</v>
      </c>
      <c r="F114" s="72">
        <f t="shared" si="1"/>
        <v>50000</v>
      </c>
    </row>
    <row r="115" spans="1:6" ht="15" x14ac:dyDescent="0.25">
      <c r="A115" s="67" t="s">
        <v>200</v>
      </c>
      <c r="B115" s="68" t="s">
        <v>165</v>
      </c>
      <c r="C115" s="69" t="s">
        <v>319</v>
      </c>
      <c r="D115" s="70">
        <v>50000</v>
      </c>
      <c r="E115" s="71" t="s">
        <v>45</v>
      </c>
      <c r="F115" s="72">
        <f t="shared" si="1"/>
        <v>50000</v>
      </c>
    </row>
    <row r="116" spans="1:6" ht="15" x14ac:dyDescent="0.25">
      <c r="A116" s="67" t="s">
        <v>320</v>
      </c>
      <c r="B116" s="68" t="s">
        <v>165</v>
      </c>
      <c r="C116" s="69" t="s">
        <v>321</v>
      </c>
      <c r="D116" s="70">
        <v>30000</v>
      </c>
      <c r="E116" s="71">
        <v>7000</v>
      </c>
      <c r="F116" s="72">
        <f t="shared" si="1"/>
        <v>23000</v>
      </c>
    </row>
    <row r="117" spans="1:6" ht="15" x14ac:dyDescent="0.25">
      <c r="A117" s="67" t="s">
        <v>322</v>
      </c>
      <c r="B117" s="68" t="s">
        <v>165</v>
      </c>
      <c r="C117" s="69" t="s">
        <v>323</v>
      </c>
      <c r="D117" s="70">
        <v>30000</v>
      </c>
      <c r="E117" s="71">
        <v>7000</v>
      </c>
      <c r="F117" s="72">
        <f t="shared" si="1"/>
        <v>23000</v>
      </c>
    </row>
    <row r="118" spans="1:6" ht="18.75" customHeight="1" x14ac:dyDescent="0.25">
      <c r="A118" s="67" t="s">
        <v>243</v>
      </c>
      <c r="B118" s="68" t="s">
        <v>165</v>
      </c>
      <c r="C118" s="69" t="s">
        <v>324</v>
      </c>
      <c r="D118" s="70">
        <v>30000</v>
      </c>
      <c r="E118" s="71">
        <v>7000</v>
      </c>
      <c r="F118" s="72">
        <f t="shared" si="1"/>
        <v>23000</v>
      </c>
    </row>
    <row r="119" spans="1:6" ht="15" x14ac:dyDescent="0.25">
      <c r="A119" s="67" t="s">
        <v>276</v>
      </c>
      <c r="B119" s="68" t="s">
        <v>165</v>
      </c>
      <c r="C119" s="69" t="s">
        <v>325</v>
      </c>
      <c r="D119" s="70">
        <v>30000</v>
      </c>
      <c r="E119" s="71">
        <v>7000</v>
      </c>
      <c r="F119" s="72">
        <f t="shared" si="1"/>
        <v>23000</v>
      </c>
    </row>
    <row r="120" spans="1:6" ht="28.15" customHeight="1" x14ac:dyDescent="0.25">
      <c r="A120" s="67" t="s">
        <v>326</v>
      </c>
      <c r="B120" s="68" t="s">
        <v>165</v>
      </c>
      <c r="C120" s="69" t="s">
        <v>327</v>
      </c>
      <c r="D120" s="70">
        <v>30000</v>
      </c>
      <c r="E120" s="71">
        <v>7000</v>
      </c>
      <c r="F120" s="72">
        <f t="shared" si="1"/>
        <v>23000</v>
      </c>
    </row>
    <row r="121" spans="1:6" ht="18.75" customHeight="1" x14ac:dyDescent="0.25">
      <c r="A121" s="67" t="s">
        <v>196</v>
      </c>
      <c r="B121" s="68" t="s">
        <v>165</v>
      </c>
      <c r="C121" s="69" t="s">
        <v>328</v>
      </c>
      <c r="D121" s="70">
        <v>30000</v>
      </c>
      <c r="E121" s="71">
        <v>7000</v>
      </c>
      <c r="F121" s="72">
        <f t="shared" si="1"/>
        <v>23000</v>
      </c>
    </row>
    <row r="122" spans="1:6" ht="18.75" customHeight="1" x14ac:dyDescent="0.25">
      <c r="A122" s="67" t="s">
        <v>198</v>
      </c>
      <c r="B122" s="68" t="s">
        <v>165</v>
      </c>
      <c r="C122" s="69" t="s">
        <v>329</v>
      </c>
      <c r="D122" s="70">
        <v>30000</v>
      </c>
      <c r="E122" s="71">
        <v>7000</v>
      </c>
      <c r="F122" s="72">
        <f t="shared" si="1"/>
        <v>23000</v>
      </c>
    </row>
    <row r="123" spans="1:6" ht="15" x14ac:dyDescent="0.25">
      <c r="A123" s="67" t="s">
        <v>200</v>
      </c>
      <c r="B123" s="68" t="s">
        <v>165</v>
      </c>
      <c r="C123" s="69" t="s">
        <v>330</v>
      </c>
      <c r="D123" s="70">
        <v>30000</v>
      </c>
      <c r="E123" s="71">
        <v>7000</v>
      </c>
      <c r="F123" s="72">
        <f t="shared" si="1"/>
        <v>23000</v>
      </c>
    </row>
    <row r="124" spans="1:6" ht="15" x14ac:dyDescent="0.25">
      <c r="A124" s="67" t="s">
        <v>331</v>
      </c>
      <c r="B124" s="68" t="s">
        <v>165</v>
      </c>
      <c r="C124" s="69" t="s">
        <v>332</v>
      </c>
      <c r="D124" s="70">
        <v>38362200</v>
      </c>
      <c r="E124" s="71">
        <v>5927647.1200000001</v>
      </c>
      <c r="F124" s="72">
        <f t="shared" si="1"/>
        <v>32434552.879999999</v>
      </c>
    </row>
    <row r="125" spans="1:6" ht="15" x14ac:dyDescent="0.25">
      <c r="A125" s="67" t="s">
        <v>333</v>
      </c>
      <c r="B125" s="68" t="s">
        <v>165</v>
      </c>
      <c r="C125" s="69" t="s">
        <v>334</v>
      </c>
      <c r="D125" s="70">
        <v>25000</v>
      </c>
      <c r="E125" s="71">
        <v>6727.3</v>
      </c>
      <c r="F125" s="72">
        <f t="shared" si="1"/>
        <v>18272.7</v>
      </c>
    </row>
    <row r="126" spans="1:6" ht="37.700000000000003" customHeight="1" x14ac:dyDescent="0.25">
      <c r="A126" s="67" t="s">
        <v>335</v>
      </c>
      <c r="B126" s="68" t="s">
        <v>165</v>
      </c>
      <c r="C126" s="69" t="s">
        <v>336</v>
      </c>
      <c r="D126" s="70">
        <v>25000</v>
      </c>
      <c r="E126" s="71">
        <v>6727.3</v>
      </c>
      <c r="F126" s="72">
        <f t="shared" si="1"/>
        <v>18272.7</v>
      </c>
    </row>
    <row r="127" spans="1:6" ht="15" x14ac:dyDescent="0.25">
      <c r="A127" s="67" t="s">
        <v>175</v>
      </c>
      <c r="B127" s="68" t="s">
        <v>165</v>
      </c>
      <c r="C127" s="69" t="s">
        <v>337</v>
      </c>
      <c r="D127" s="70">
        <v>25000</v>
      </c>
      <c r="E127" s="71">
        <v>6727.3</v>
      </c>
      <c r="F127" s="72">
        <f t="shared" si="1"/>
        <v>18272.7</v>
      </c>
    </row>
    <row r="128" spans="1:6" ht="15" x14ac:dyDescent="0.25">
      <c r="A128" s="67" t="s">
        <v>338</v>
      </c>
      <c r="B128" s="68" t="s">
        <v>165</v>
      </c>
      <c r="C128" s="69" t="s">
        <v>339</v>
      </c>
      <c r="D128" s="70">
        <v>25000</v>
      </c>
      <c r="E128" s="71">
        <v>6727.3</v>
      </c>
      <c r="F128" s="72">
        <f t="shared" si="1"/>
        <v>18272.7</v>
      </c>
    </row>
    <row r="129" spans="1:6" ht="18.75" customHeight="1" x14ac:dyDescent="0.25">
      <c r="A129" s="67" t="s">
        <v>196</v>
      </c>
      <c r="B129" s="68" t="s">
        <v>165</v>
      </c>
      <c r="C129" s="69" t="s">
        <v>340</v>
      </c>
      <c r="D129" s="70">
        <v>25000</v>
      </c>
      <c r="E129" s="71">
        <v>6727.3</v>
      </c>
      <c r="F129" s="72">
        <f t="shared" si="1"/>
        <v>18272.7</v>
      </c>
    </row>
    <row r="130" spans="1:6" ht="18.75" customHeight="1" x14ac:dyDescent="0.25">
      <c r="A130" s="67" t="s">
        <v>198</v>
      </c>
      <c r="B130" s="68" t="s">
        <v>165</v>
      </c>
      <c r="C130" s="69" t="s">
        <v>341</v>
      </c>
      <c r="D130" s="70">
        <v>25000</v>
      </c>
      <c r="E130" s="71">
        <v>6727.3</v>
      </c>
      <c r="F130" s="72">
        <f t="shared" si="1"/>
        <v>18272.7</v>
      </c>
    </row>
    <row r="131" spans="1:6" ht="15" x14ac:dyDescent="0.25">
      <c r="A131" s="67" t="s">
        <v>200</v>
      </c>
      <c r="B131" s="68" t="s">
        <v>165</v>
      </c>
      <c r="C131" s="69" t="s">
        <v>342</v>
      </c>
      <c r="D131" s="70">
        <v>25000</v>
      </c>
      <c r="E131" s="71">
        <v>6727.3</v>
      </c>
      <c r="F131" s="72">
        <f t="shared" si="1"/>
        <v>18272.7</v>
      </c>
    </row>
    <row r="132" spans="1:6" ht="15" x14ac:dyDescent="0.25">
      <c r="A132" s="67" t="s">
        <v>343</v>
      </c>
      <c r="B132" s="68" t="s">
        <v>165</v>
      </c>
      <c r="C132" s="69" t="s">
        <v>344</v>
      </c>
      <c r="D132" s="70">
        <v>38337200</v>
      </c>
      <c r="E132" s="71">
        <v>5920919.8200000003</v>
      </c>
      <c r="F132" s="72">
        <f t="shared" si="1"/>
        <v>32416280.18</v>
      </c>
    </row>
    <row r="133" spans="1:6" ht="37.700000000000003" customHeight="1" x14ac:dyDescent="0.25">
      <c r="A133" s="67" t="s">
        <v>335</v>
      </c>
      <c r="B133" s="68" t="s">
        <v>165</v>
      </c>
      <c r="C133" s="69" t="s">
        <v>345</v>
      </c>
      <c r="D133" s="70">
        <v>13036700</v>
      </c>
      <c r="E133" s="71">
        <v>5871023.8200000003</v>
      </c>
      <c r="F133" s="72">
        <f t="shared" si="1"/>
        <v>7165676.1799999997</v>
      </c>
    </row>
    <row r="134" spans="1:6" ht="15" x14ac:dyDescent="0.25">
      <c r="A134" s="67" t="s">
        <v>175</v>
      </c>
      <c r="B134" s="68" t="s">
        <v>165</v>
      </c>
      <c r="C134" s="69" t="s">
        <v>346</v>
      </c>
      <c r="D134" s="70">
        <v>13036700</v>
      </c>
      <c r="E134" s="71">
        <v>5871023.8200000003</v>
      </c>
      <c r="F134" s="72">
        <f t="shared" si="1"/>
        <v>7165676.1799999997</v>
      </c>
    </row>
    <row r="135" spans="1:6" ht="18.75" customHeight="1" x14ac:dyDescent="0.25">
      <c r="A135" s="67" t="s">
        <v>347</v>
      </c>
      <c r="B135" s="68" t="s">
        <v>165</v>
      </c>
      <c r="C135" s="69" t="s">
        <v>348</v>
      </c>
      <c r="D135" s="70">
        <v>2200000</v>
      </c>
      <c r="E135" s="71">
        <v>1228310.3600000001</v>
      </c>
      <c r="F135" s="72">
        <f t="shared" si="1"/>
        <v>971689.6399999999</v>
      </c>
    </row>
    <row r="136" spans="1:6" ht="18.75" customHeight="1" x14ac:dyDescent="0.25">
      <c r="A136" s="67" t="s">
        <v>196</v>
      </c>
      <c r="B136" s="68" t="s">
        <v>165</v>
      </c>
      <c r="C136" s="69" t="s">
        <v>349</v>
      </c>
      <c r="D136" s="70">
        <v>2200000</v>
      </c>
      <c r="E136" s="71">
        <v>1228310.3600000001</v>
      </c>
      <c r="F136" s="72">
        <f t="shared" si="1"/>
        <v>971689.6399999999</v>
      </c>
    </row>
    <row r="137" spans="1:6" ht="18.75" customHeight="1" x14ac:dyDescent="0.25">
      <c r="A137" s="67" t="s">
        <v>198</v>
      </c>
      <c r="B137" s="68" t="s">
        <v>165</v>
      </c>
      <c r="C137" s="69" t="s">
        <v>350</v>
      </c>
      <c r="D137" s="70">
        <v>2200000</v>
      </c>
      <c r="E137" s="71">
        <v>1228310.3600000001</v>
      </c>
      <c r="F137" s="72">
        <f t="shared" si="1"/>
        <v>971689.6399999999</v>
      </c>
    </row>
    <row r="138" spans="1:6" ht="15" x14ac:dyDescent="0.25">
      <c r="A138" s="67" t="s">
        <v>200</v>
      </c>
      <c r="B138" s="68" t="s">
        <v>165</v>
      </c>
      <c r="C138" s="69" t="s">
        <v>351</v>
      </c>
      <c r="D138" s="70">
        <v>2200000</v>
      </c>
      <c r="E138" s="71">
        <v>1228310.3600000001</v>
      </c>
      <c r="F138" s="72">
        <f t="shared" si="1"/>
        <v>971689.6399999999</v>
      </c>
    </row>
    <row r="139" spans="1:6" ht="18.75" customHeight="1" x14ac:dyDescent="0.25">
      <c r="A139" s="67" t="s">
        <v>352</v>
      </c>
      <c r="B139" s="68" t="s">
        <v>165</v>
      </c>
      <c r="C139" s="69" t="s">
        <v>353</v>
      </c>
      <c r="D139" s="70">
        <v>3000000</v>
      </c>
      <c r="E139" s="71">
        <v>1746810.29</v>
      </c>
      <c r="F139" s="72">
        <f t="shared" si="1"/>
        <v>1253189.71</v>
      </c>
    </row>
    <row r="140" spans="1:6" ht="18.75" customHeight="1" x14ac:dyDescent="0.25">
      <c r="A140" s="67" t="s">
        <v>196</v>
      </c>
      <c r="B140" s="68" t="s">
        <v>165</v>
      </c>
      <c r="C140" s="69" t="s">
        <v>354</v>
      </c>
      <c r="D140" s="70">
        <v>3000000</v>
      </c>
      <c r="E140" s="71">
        <v>1746810.29</v>
      </c>
      <c r="F140" s="72">
        <f t="shared" si="1"/>
        <v>1253189.71</v>
      </c>
    </row>
    <row r="141" spans="1:6" ht="18.75" customHeight="1" x14ac:dyDescent="0.25">
      <c r="A141" s="67" t="s">
        <v>198</v>
      </c>
      <c r="B141" s="68" t="s">
        <v>165</v>
      </c>
      <c r="C141" s="69" t="s">
        <v>355</v>
      </c>
      <c r="D141" s="70">
        <v>3000000</v>
      </c>
      <c r="E141" s="71">
        <v>1746810.29</v>
      </c>
      <c r="F141" s="72">
        <f t="shared" si="1"/>
        <v>1253189.71</v>
      </c>
    </row>
    <row r="142" spans="1:6" ht="15" x14ac:dyDescent="0.25">
      <c r="A142" s="67" t="s">
        <v>200</v>
      </c>
      <c r="B142" s="68" t="s">
        <v>165</v>
      </c>
      <c r="C142" s="69" t="s">
        <v>356</v>
      </c>
      <c r="D142" s="70">
        <v>3000000</v>
      </c>
      <c r="E142" s="71">
        <v>1746810.29</v>
      </c>
      <c r="F142" s="72">
        <f t="shared" si="1"/>
        <v>1253189.71</v>
      </c>
    </row>
    <row r="143" spans="1:6" ht="18.75" customHeight="1" x14ac:dyDescent="0.25">
      <c r="A143" s="67" t="s">
        <v>357</v>
      </c>
      <c r="B143" s="68" t="s">
        <v>165</v>
      </c>
      <c r="C143" s="69" t="s">
        <v>358</v>
      </c>
      <c r="D143" s="70">
        <v>7436700</v>
      </c>
      <c r="E143" s="71">
        <v>2769703.17</v>
      </c>
      <c r="F143" s="72">
        <f t="shared" ref="F143:F206" si="2">IF(OR(D143="-",IF(E143="-",0,E143)&gt;=IF(D143="-",0,D143)),"-",IF(D143="-",0,D143)-IF(E143="-",0,E143))</f>
        <v>4666996.83</v>
      </c>
    </row>
    <row r="144" spans="1:6" ht="18.75" customHeight="1" x14ac:dyDescent="0.25">
      <c r="A144" s="67" t="s">
        <v>196</v>
      </c>
      <c r="B144" s="68" t="s">
        <v>165</v>
      </c>
      <c r="C144" s="69" t="s">
        <v>359</v>
      </c>
      <c r="D144" s="70">
        <v>7436700</v>
      </c>
      <c r="E144" s="71">
        <v>2769703.17</v>
      </c>
      <c r="F144" s="72">
        <f t="shared" si="2"/>
        <v>4666996.83</v>
      </c>
    </row>
    <row r="145" spans="1:6" ht="18.75" customHeight="1" x14ac:dyDescent="0.25">
      <c r="A145" s="67" t="s">
        <v>198</v>
      </c>
      <c r="B145" s="68" t="s">
        <v>165</v>
      </c>
      <c r="C145" s="69" t="s">
        <v>360</v>
      </c>
      <c r="D145" s="70">
        <v>7436700</v>
      </c>
      <c r="E145" s="71">
        <v>2769703.17</v>
      </c>
      <c r="F145" s="72">
        <f t="shared" si="2"/>
        <v>4666996.83</v>
      </c>
    </row>
    <row r="146" spans="1:6" ht="15" x14ac:dyDescent="0.25">
      <c r="A146" s="67" t="s">
        <v>200</v>
      </c>
      <c r="B146" s="68" t="s">
        <v>165</v>
      </c>
      <c r="C146" s="69" t="s">
        <v>361</v>
      </c>
      <c r="D146" s="70">
        <v>1100000</v>
      </c>
      <c r="E146" s="71">
        <v>986657.07</v>
      </c>
      <c r="F146" s="72">
        <f t="shared" si="2"/>
        <v>113342.93000000005</v>
      </c>
    </row>
    <row r="147" spans="1:6" ht="15" x14ac:dyDescent="0.25">
      <c r="A147" s="67" t="s">
        <v>215</v>
      </c>
      <c r="B147" s="68" t="s">
        <v>165</v>
      </c>
      <c r="C147" s="69" t="s">
        <v>362</v>
      </c>
      <c r="D147" s="70">
        <v>6336700</v>
      </c>
      <c r="E147" s="71">
        <v>1783046.1</v>
      </c>
      <c r="F147" s="72">
        <f t="shared" si="2"/>
        <v>4553653.9000000004</v>
      </c>
    </row>
    <row r="148" spans="1:6" ht="15" x14ac:dyDescent="0.25">
      <c r="A148" s="67" t="s">
        <v>363</v>
      </c>
      <c r="B148" s="68" t="s">
        <v>165</v>
      </c>
      <c r="C148" s="69" t="s">
        <v>364</v>
      </c>
      <c r="D148" s="70">
        <v>200000</v>
      </c>
      <c r="E148" s="71">
        <v>116000</v>
      </c>
      <c r="F148" s="72">
        <f t="shared" si="2"/>
        <v>84000</v>
      </c>
    </row>
    <row r="149" spans="1:6" ht="18.75" customHeight="1" x14ac:dyDescent="0.25">
      <c r="A149" s="67" t="s">
        <v>196</v>
      </c>
      <c r="B149" s="68" t="s">
        <v>165</v>
      </c>
      <c r="C149" s="69" t="s">
        <v>365</v>
      </c>
      <c r="D149" s="70">
        <v>200000</v>
      </c>
      <c r="E149" s="71">
        <v>116000</v>
      </c>
      <c r="F149" s="72">
        <f t="shared" si="2"/>
        <v>84000</v>
      </c>
    </row>
    <row r="150" spans="1:6" ht="18.75" customHeight="1" x14ac:dyDescent="0.25">
      <c r="A150" s="67" t="s">
        <v>198</v>
      </c>
      <c r="B150" s="68" t="s">
        <v>165</v>
      </c>
      <c r="C150" s="69" t="s">
        <v>366</v>
      </c>
      <c r="D150" s="70">
        <v>200000</v>
      </c>
      <c r="E150" s="71">
        <v>116000</v>
      </c>
      <c r="F150" s="72">
        <f t="shared" si="2"/>
        <v>84000</v>
      </c>
    </row>
    <row r="151" spans="1:6" ht="15" x14ac:dyDescent="0.25">
      <c r="A151" s="67" t="s">
        <v>200</v>
      </c>
      <c r="B151" s="68" t="s">
        <v>165</v>
      </c>
      <c r="C151" s="69" t="s">
        <v>367</v>
      </c>
      <c r="D151" s="70">
        <v>200000</v>
      </c>
      <c r="E151" s="71">
        <v>116000</v>
      </c>
      <c r="F151" s="72">
        <f t="shared" si="2"/>
        <v>84000</v>
      </c>
    </row>
    <row r="152" spans="1:6" ht="28.15" customHeight="1" x14ac:dyDescent="0.25">
      <c r="A152" s="67" t="s">
        <v>368</v>
      </c>
      <c r="B152" s="68" t="s">
        <v>165</v>
      </c>
      <c r="C152" s="69" t="s">
        <v>369</v>
      </c>
      <c r="D152" s="70">
        <v>200000</v>
      </c>
      <c r="E152" s="71">
        <v>10200</v>
      </c>
      <c r="F152" s="72">
        <f t="shared" si="2"/>
        <v>189800</v>
      </c>
    </row>
    <row r="153" spans="1:6" ht="18.75" customHeight="1" x14ac:dyDescent="0.25">
      <c r="A153" s="67" t="s">
        <v>196</v>
      </c>
      <c r="B153" s="68" t="s">
        <v>165</v>
      </c>
      <c r="C153" s="69" t="s">
        <v>370</v>
      </c>
      <c r="D153" s="70">
        <v>200000</v>
      </c>
      <c r="E153" s="71">
        <v>10200</v>
      </c>
      <c r="F153" s="72">
        <f t="shared" si="2"/>
        <v>189800</v>
      </c>
    </row>
    <row r="154" spans="1:6" ht="18.75" customHeight="1" x14ac:dyDescent="0.25">
      <c r="A154" s="67" t="s">
        <v>198</v>
      </c>
      <c r="B154" s="68" t="s">
        <v>165</v>
      </c>
      <c r="C154" s="69" t="s">
        <v>371</v>
      </c>
      <c r="D154" s="70">
        <v>200000</v>
      </c>
      <c r="E154" s="71">
        <v>10200</v>
      </c>
      <c r="F154" s="72">
        <f t="shared" si="2"/>
        <v>189800</v>
      </c>
    </row>
    <row r="155" spans="1:6" ht="15" x14ac:dyDescent="0.25">
      <c r="A155" s="67" t="s">
        <v>200</v>
      </c>
      <c r="B155" s="68" t="s">
        <v>165</v>
      </c>
      <c r="C155" s="69" t="s">
        <v>372</v>
      </c>
      <c r="D155" s="70">
        <v>200000</v>
      </c>
      <c r="E155" s="71">
        <v>10200</v>
      </c>
      <c r="F155" s="72">
        <f t="shared" si="2"/>
        <v>189800</v>
      </c>
    </row>
    <row r="156" spans="1:6" ht="28.15" customHeight="1" x14ac:dyDescent="0.25">
      <c r="A156" s="67" t="s">
        <v>373</v>
      </c>
      <c r="B156" s="68" t="s">
        <v>165</v>
      </c>
      <c r="C156" s="69" t="s">
        <v>374</v>
      </c>
      <c r="D156" s="70">
        <v>50000</v>
      </c>
      <c r="E156" s="71">
        <v>49896</v>
      </c>
      <c r="F156" s="72">
        <f t="shared" si="2"/>
        <v>104</v>
      </c>
    </row>
    <row r="157" spans="1:6" ht="15" x14ac:dyDescent="0.25">
      <c r="A157" s="67" t="s">
        <v>175</v>
      </c>
      <c r="B157" s="68" t="s">
        <v>165</v>
      </c>
      <c r="C157" s="69" t="s">
        <v>375</v>
      </c>
      <c r="D157" s="70">
        <v>50000</v>
      </c>
      <c r="E157" s="71">
        <v>49896</v>
      </c>
      <c r="F157" s="72">
        <f t="shared" si="2"/>
        <v>104</v>
      </c>
    </row>
    <row r="158" spans="1:6" ht="37.700000000000003" customHeight="1" x14ac:dyDescent="0.25">
      <c r="A158" s="67" t="s">
        <v>376</v>
      </c>
      <c r="B158" s="68" t="s">
        <v>165</v>
      </c>
      <c r="C158" s="69" t="s">
        <v>377</v>
      </c>
      <c r="D158" s="70">
        <v>50000</v>
      </c>
      <c r="E158" s="71">
        <v>49896</v>
      </c>
      <c r="F158" s="72">
        <f t="shared" si="2"/>
        <v>104</v>
      </c>
    </row>
    <row r="159" spans="1:6" ht="18.75" customHeight="1" x14ac:dyDescent="0.25">
      <c r="A159" s="67" t="s">
        <v>196</v>
      </c>
      <c r="B159" s="68" t="s">
        <v>165</v>
      </c>
      <c r="C159" s="69" t="s">
        <v>378</v>
      </c>
      <c r="D159" s="70">
        <v>50000</v>
      </c>
      <c r="E159" s="71">
        <v>49896</v>
      </c>
      <c r="F159" s="72">
        <f t="shared" si="2"/>
        <v>104</v>
      </c>
    </row>
    <row r="160" spans="1:6" ht="18.75" customHeight="1" x14ac:dyDescent="0.25">
      <c r="A160" s="67" t="s">
        <v>198</v>
      </c>
      <c r="B160" s="68" t="s">
        <v>165</v>
      </c>
      <c r="C160" s="69" t="s">
        <v>379</v>
      </c>
      <c r="D160" s="70">
        <v>50000</v>
      </c>
      <c r="E160" s="71">
        <v>49896</v>
      </c>
      <c r="F160" s="72">
        <f t="shared" si="2"/>
        <v>104</v>
      </c>
    </row>
    <row r="161" spans="1:6" ht="15" x14ac:dyDescent="0.25">
      <c r="A161" s="67" t="s">
        <v>200</v>
      </c>
      <c r="B161" s="68" t="s">
        <v>165</v>
      </c>
      <c r="C161" s="69" t="s">
        <v>380</v>
      </c>
      <c r="D161" s="70">
        <v>50000</v>
      </c>
      <c r="E161" s="71">
        <v>49896</v>
      </c>
      <c r="F161" s="72">
        <f t="shared" si="2"/>
        <v>104</v>
      </c>
    </row>
    <row r="162" spans="1:6" ht="37.700000000000003" customHeight="1" x14ac:dyDescent="0.25">
      <c r="A162" s="67" t="s">
        <v>381</v>
      </c>
      <c r="B162" s="68" t="s">
        <v>165</v>
      </c>
      <c r="C162" s="69" t="s">
        <v>382</v>
      </c>
      <c r="D162" s="70">
        <v>25250500</v>
      </c>
      <c r="E162" s="71" t="s">
        <v>45</v>
      </c>
      <c r="F162" s="72">
        <f t="shared" si="2"/>
        <v>25250500</v>
      </c>
    </row>
    <row r="163" spans="1:6" ht="28.15" customHeight="1" x14ac:dyDescent="0.25">
      <c r="A163" s="67" t="s">
        <v>383</v>
      </c>
      <c r="B163" s="68" t="s">
        <v>165</v>
      </c>
      <c r="C163" s="69" t="s">
        <v>384</v>
      </c>
      <c r="D163" s="70">
        <v>24059500</v>
      </c>
      <c r="E163" s="71" t="s">
        <v>45</v>
      </c>
      <c r="F163" s="72">
        <f t="shared" si="2"/>
        <v>24059500</v>
      </c>
    </row>
    <row r="164" spans="1:6" ht="18.75" customHeight="1" x14ac:dyDescent="0.25">
      <c r="A164" s="67" t="s">
        <v>385</v>
      </c>
      <c r="B164" s="68" t="s">
        <v>165</v>
      </c>
      <c r="C164" s="69" t="s">
        <v>386</v>
      </c>
      <c r="D164" s="70">
        <v>24059500</v>
      </c>
      <c r="E164" s="71" t="s">
        <v>45</v>
      </c>
      <c r="F164" s="72">
        <f t="shared" si="2"/>
        <v>24059500</v>
      </c>
    </row>
    <row r="165" spans="1:6" ht="18.75" customHeight="1" x14ac:dyDescent="0.25">
      <c r="A165" s="67" t="s">
        <v>196</v>
      </c>
      <c r="B165" s="68" t="s">
        <v>165</v>
      </c>
      <c r="C165" s="69" t="s">
        <v>387</v>
      </c>
      <c r="D165" s="70">
        <v>24059500</v>
      </c>
      <c r="E165" s="71" t="s">
        <v>45</v>
      </c>
      <c r="F165" s="72">
        <f t="shared" si="2"/>
        <v>24059500</v>
      </c>
    </row>
    <row r="166" spans="1:6" ht="18.75" customHeight="1" x14ac:dyDescent="0.25">
      <c r="A166" s="67" t="s">
        <v>198</v>
      </c>
      <c r="B166" s="68" t="s">
        <v>165</v>
      </c>
      <c r="C166" s="69" t="s">
        <v>388</v>
      </c>
      <c r="D166" s="70">
        <v>24059500</v>
      </c>
      <c r="E166" s="71" t="s">
        <v>45</v>
      </c>
      <c r="F166" s="72">
        <f t="shared" si="2"/>
        <v>24059500</v>
      </c>
    </row>
    <row r="167" spans="1:6" ht="15" x14ac:dyDescent="0.25">
      <c r="A167" s="67" t="s">
        <v>200</v>
      </c>
      <c r="B167" s="68" t="s">
        <v>165</v>
      </c>
      <c r="C167" s="69" t="s">
        <v>389</v>
      </c>
      <c r="D167" s="70">
        <v>24059500</v>
      </c>
      <c r="E167" s="71" t="s">
        <v>45</v>
      </c>
      <c r="F167" s="72">
        <f t="shared" si="2"/>
        <v>24059500</v>
      </c>
    </row>
    <row r="168" spans="1:6" ht="15" x14ac:dyDescent="0.25">
      <c r="A168" s="67" t="s">
        <v>175</v>
      </c>
      <c r="B168" s="68" t="s">
        <v>165</v>
      </c>
      <c r="C168" s="69" t="s">
        <v>390</v>
      </c>
      <c r="D168" s="70">
        <v>1191000</v>
      </c>
      <c r="E168" s="71" t="s">
        <v>45</v>
      </c>
      <c r="F168" s="72">
        <f t="shared" si="2"/>
        <v>1191000</v>
      </c>
    </row>
    <row r="169" spans="1:6" ht="28.15" customHeight="1" x14ac:dyDescent="0.25">
      <c r="A169" s="67" t="s">
        <v>391</v>
      </c>
      <c r="B169" s="68" t="s">
        <v>165</v>
      </c>
      <c r="C169" s="69" t="s">
        <v>392</v>
      </c>
      <c r="D169" s="70">
        <v>1191000</v>
      </c>
      <c r="E169" s="71" t="s">
        <v>45</v>
      </c>
      <c r="F169" s="72">
        <f t="shared" si="2"/>
        <v>1191000</v>
      </c>
    </row>
    <row r="170" spans="1:6" ht="18.75" customHeight="1" x14ac:dyDescent="0.25">
      <c r="A170" s="67" t="s">
        <v>196</v>
      </c>
      <c r="B170" s="68" t="s">
        <v>165</v>
      </c>
      <c r="C170" s="69" t="s">
        <v>393</v>
      </c>
      <c r="D170" s="70">
        <v>1191000</v>
      </c>
      <c r="E170" s="71" t="s">
        <v>45</v>
      </c>
      <c r="F170" s="72">
        <f t="shared" si="2"/>
        <v>1191000</v>
      </c>
    </row>
    <row r="171" spans="1:6" ht="18.75" customHeight="1" x14ac:dyDescent="0.25">
      <c r="A171" s="67" t="s">
        <v>198</v>
      </c>
      <c r="B171" s="68" t="s">
        <v>165</v>
      </c>
      <c r="C171" s="69" t="s">
        <v>394</v>
      </c>
      <c r="D171" s="70">
        <v>1191000</v>
      </c>
      <c r="E171" s="71" t="s">
        <v>45</v>
      </c>
      <c r="F171" s="72">
        <f t="shared" si="2"/>
        <v>1191000</v>
      </c>
    </row>
    <row r="172" spans="1:6" ht="15" x14ac:dyDescent="0.25">
      <c r="A172" s="67" t="s">
        <v>200</v>
      </c>
      <c r="B172" s="68" t="s">
        <v>165</v>
      </c>
      <c r="C172" s="69" t="s">
        <v>395</v>
      </c>
      <c r="D172" s="70">
        <v>1191000</v>
      </c>
      <c r="E172" s="71" t="s">
        <v>45</v>
      </c>
      <c r="F172" s="72">
        <f t="shared" si="2"/>
        <v>1191000</v>
      </c>
    </row>
    <row r="173" spans="1:6" ht="15" x14ac:dyDescent="0.25">
      <c r="A173" s="67" t="s">
        <v>396</v>
      </c>
      <c r="B173" s="68" t="s">
        <v>165</v>
      </c>
      <c r="C173" s="69" t="s">
        <v>397</v>
      </c>
      <c r="D173" s="70">
        <v>53000</v>
      </c>
      <c r="E173" s="71">
        <v>20200</v>
      </c>
      <c r="F173" s="72">
        <f t="shared" si="2"/>
        <v>32800</v>
      </c>
    </row>
    <row r="174" spans="1:6" ht="15" x14ac:dyDescent="0.25">
      <c r="A174" s="67" t="s">
        <v>398</v>
      </c>
      <c r="B174" s="68" t="s">
        <v>165</v>
      </c>
      <c r="C174" s="69" t="s">
        <v>399</v>
      </c>
      <c r="D174" s="70">
        <v>53000</v>
      </c>
      <c r="E174" s="71">
        <v>20200</v>
      </c>
      <c r="F174" s="72">
        <f t="shared" si="2"/>
        <v>32800</v>
      </c>
    </row>
    <row r="175" spans="1:6" ht="28.15" customHeight="1" x14ac:dyDescent="0.25">
      <c r="A175" s="67" t="s">
        <v>400</v>
      </c>
      <c r="B175" s="68" t="s">
        <v>165</v>
      </c>
      <c r="C175" s="69" t="s">
        <v>401</v>
      </c>
      <c r="D175" s="70">
        <v>53000</v>
      </c>
      <c r="E175" s="71">
        <v>20200</v>
      </c>
      <c r="F175" s="72">
        <f t="shared" si="2"/>
        <v>32800</v>
      </c>
    </row>
    <row r="176" spans="1:6" ht="15" x14ac:dyDescent="0.25">
      <c r="A176" s="67" t="s">
        <v>175</v>
      </c>
      <c r="B176" s="68" t="s">
        <v>165</v>
      </c>
      <c r="C176" s="69" t="s">
        <v>402</v>
      </c>
      <c r="D176" s="70">
        <v>53000</v>
      </c>
      <c r="E176" s="71">
        <v>20200</v>
      </c>
      <c r="F176" s="72">
        <f t="shared" si="2"/>
        <v>32800</v>
      </c>
    </row>
    <row r="177" spans="1:6" ht="18.75" customHeight="1" x14ac:dyDescent="0.25">
      <c r="A177" s="67" t="s">
        <v>403</v>
      </c>
      <c r="B177" s="68" t="s">
        <v>165</v>
      </c>
      <c r="C177" s="69" t="s">
        <v>404</v>
      </c>
      <c r="D177" s="70">
        <v>53000</v>
      </c>
      <c r="E177" s="71">
        <v>20200</v>
      </c>
      <c r="F177" s="72">
        <f t="shared" si="2"/>
        <v>32800</v>
      </c>
    </row>
    <row r="178" spans="1:6" ht="18.75" customHeight="1" x14ac:dyDescent="0.25">
      <c r="A178" s="67" t="s">
        <v>196</v>
      </c>
      <c r="B178" s="68" t="s">
        <v>165</v>
      </c>
      <c r="C178" s="69" t="s">
        <v>405</v>
      </c>
      <c r="D178" s="70">
        <v>53000</v>
      </c>
      <c r="E178" s="71">
        <v>20200</v>
      </c>
      <c r="F178" s="72">
        <f t="shared" si="2"/>
        <v>32800</v>
      </c>
    </row>
    <row r="179" spans="1:6" ht="18.75" customHeight="1" x14ac:dyDescent="0.25">
      <c r="A179" s="67" t="s">
        <v>198</v>
      </c>
      <c r="B179" s="68" t="s">
        <v>165</v>
      </c>
      <c r="C179" s="69" t="s">
        <v>406</v>
      </c>
      <c r="D179" s="70">
        <v>53000</v>
      </c>
      <c r="E179" s="71">
        <v>20200</v>
      </c>
      <c r="F179" s="72">
        <f t="shared" si="2"/>
        <v>32800</v>
      </c>
    </row>
    <row r="180" spans="1:6" ht="15" x14ac:dyDescent="0.25">
      <c r="A180" s="67" t="s">
        <v>200</v>
      </c>
      <c r="B180" s="68" t="s">
        <v>165</v>
      </c>
      <c r="C180" s="69" t="s">
        <v>407</v>
      </c>
      <c r="D180" s="70">
        <v>53000</v>
      </c>
      <c r="E180" s="71">
        <v>20200</v>
      </c>
      <c r="F180" s="72">
        <f t="shared" si="2"/>
        <v>32800</v>
      </c>
    </row>
    <row r="181" spans="1:6" ht="15" x14ac:dyDescent="0.25">
      <c r="A181" s="67" t="s">
        <v>408</v>
      </c>
      <c r="B181" s="68" t="s">
        <v>165</v>
      </c>
      <c r="C181" s="69" t="s">
        <v>409</v>
      </c>
      <c r="D181" s="70">
        <v>50000</v>
      </c>
      <c r="E181" s="71">
        <v>45500</v>
      </c>
      <c r="F181" s="72">
        <f t="shared" si="2"/>
        <v>4500</v>
      </c>
    </row>
    <row r="182" spans="1:6" ht="18.75" customHeight="1" x14ac:dyDescent="0.25">
      <c r="A182" s="67" t="s">
        <v>410</v>
      </c>
      <c r="B182" s="68" t="s">
        <v>165</v>
      </c>
      <c r="C182" s="69" t="s">
        <v>411</v>
      </c>
      <c r="D182" s="70">
        <v>50000</v>
      </c>
      <c r="E182" s="71">
        <v>45500</v>
      </c>
      <c r="F182" s="72">
        <f t="shared" si="2"/>
        <v>4500</v>
      </c>
    </row>
    <row r="183" spans="1:6" ht="18.75" customHeight="1" x14ac:dyDescent="0.25">
      <c r="A183" s="67" t="s">
        <v>173</v>
      </c>
      <c r="B183" s="68" t="s">
        <v>165</v>
      </c>
      <c r="C183" s="69" t="s">
        <v>412</v>
      </c>
      <c r="D183" s="70">
        <v>50000</v>
      </c>
      <c r="E183" s="71">
        <v>45500</v>
      </c>
      <c r="F183" s="72">
        <f t="shared" si="2"/>
        <v>4500</v>
      </c>
    </row>
    <row r="184" spans="1:6" ht="15" x14ac:dyDescent="0.25">
      <c r="A184" s="67" t="s">
        <v>175</v>
      </c>
      <c r="B184" s="68" t="s">
        <v>165</v>
      </c>
      <c r="C184" s="69" t="s">
        <v>413</v>
      </c>
      <c r="D184" s="70">
        <v>50000</v>
      </c>
      <c r="E184" s="71">
        <v>45500</v>
      </c>
      <c r="F184" s="72">
        <f t="shared" si="2"/>
        <v>4500</v>
      </c>
    </row>
    <row r="185" spans="1:6" ht="37.700000000000003" customHeight="1" x14ac:dyDescent="0.25">
      <c r="A185" s="67" t="s">
        <v>414</v>
      </c>
      <c r="B185" s="68" t="s">
        <v>165</v>
      </c>
      <c r="C185" s="69" t="s">
        <v>415</v>
      </c>
      <c r="D185" s="70">
        <v>50000</v>
      </c>
      <c r="E185" s="71">
        <v>45500</v>
      </c>
      <c r="F185" s="72">
        <f t="shared" si="2"/>
        <v>4500</v>
      </c>
    </row>
    <row r="186" spans="1:6" ht="18.75" customHeight="1" x14ac:dyDescent="0.25">
      <c r="A186" s="67" t="s">
        <v>196</v>
      </c>
      <c r="B186" s="68" t="s">
        <v>165</v>
      </c>
      <c r="C186" s="69" t="s">
        <v>416</v>
      </c>
      <c r="D186" s="70">
        <v>50000</v>
      </c>
      <c r="E186" s="71">
        <v>45500</v>
      </c>
      <c r="F186" s="72">
        <f t="shared" si="2"/>
        <v>4500</v>
      </c>
    </row>
    <row r="187" spans="1:6" ht="18.75" customHeight="1" x14ac:dyDescent="0.25">
      <c r="A187" s="67" t="s">
        <v>198</v>
      </c>
      <c r="B187" s="68" t="s">
        <v>165</v>
      </c>
      <c r="C187" s="69" t="s">
        <v>417</v>
      </c>
      <c r="D187" s="70">
        <v>50000</v>
      </c>
      <c r="E187" s="71">
        <v>45500</v>
      </c>
      <c r="F187" s="72">
        <f t="shared" si="2"/>
        <v>4500</v>
      </c>
    </row>
    <row r="188" spans="1:6" ht="15" x14ac:dyDescent="0.25">
      <c r="A188" s="67" t="s">
        <v>200</v>
      </c>
      <c r="B188" s="68" t="s">
        <v>165</v>
      </c>
      <c r="C188" s="69" t="s">
        <v>418</v>
      </c>
      <c r="D188" s="70">
        <v>50000</v>
      </c>
      <c r="E188" s="71">
        <v>45500</v>
      </c>
      <c r="F188" s="72">
        <f t="shared" si="2"/>
        <v>4500</v>
      </c>
    </row>
    <row r="189" spans="1:6" ht="15" x14ac:dyDescent="0.25">
      <c r="A189" s="67" t="s">
        <v>419</v>
      </c>
      <c r="B189" s="68" t="s">
        <v>165</v>
      </c>
      <c r="C189" s="69" t="s">
        <v>420</v>
      </c>
      <c r="D189" s="70">
        <v>9610500</v>
      </c>
      <c r="E189" s="71">
        <v>5606125</v>
      </c>
      <c r="F189" s="72">
        <f t="shared" si="2"/>
        <v>4004375</v>
      </c>
    </row>
    <row r="190" spans="1:6" ht="15" x14ac:dyDescent="0.25">
      <c r="A190" s="67" t="s">
        <v>421</v>
      </c>
      <c r="B190" s="68" t="s">
        <v>165</v>
      </c>
      <c r="C190" s="69" t="s">
        <v>422</v>
      </c>
      <c r="D190" s="70">
        <v>9610500</v>
      </c>
      <c r="E190" s="71">
        <v>5606125</v>
      </c>
      <c r="F190" s="72">
        <f t="shared" si="2"/>
        <v>4004375</v>
      </c>
    </row>
    <row r="191" spans="1:6" ht="18.75" customHeight="1" x14ac:dyDescent="0.25">
      <c r="A191" s="67" t="s">
        <v>243</v>
      </c>
      <c r="B191" s="68" t="s">
        <v>165</v>
      </c>
      <c r="C191" s="69" t="s">
        <v>423</v>
      </c>
      <c r="D191" s="70">
        <v>9610500</v>
      </c>
      <c r="E191" s="71">
        <v>5606125</v>
      </c>
      <c r="F191" s="72">
        <f t="shared" si="2"/>
        <v>4004375</v>
      </c>
    </row>
    <row r="192" spans="1:6" ht="15" x14ac:dyDescent="0.25">
      <c r="A192" s="67" t="s">
        <v>276</v>
      </c>
      <c r="B192" s="68" t="s">
        <v>165</v>
      </c>
      <c r="C192" s="69" t="s">
        <v>424</v>
      </c>
      <c r="D192" s="70">
        <v>9610500</v>
      </c>
      <c r="E192" s="71">
        <v>5606125</v>
      </c>
      <c r="F192" s="72">
        <f t="shared" si="2"/>
        <v>4004375</v>
      </c>
    </row>
    <row r="193" spans="1:6" ht="28.15" customHeight="1" x14ac:dyDescent="0.25">
      <c r="A193" s="67" t="s">
        <v>278</v>
      </c>
      <c r="B193" s="68" t="s">
        <v>165</v>
      </c>
      <c r="C193" s="69" t="s">
        <v>425</v>
      </c>
      <c r="D193" s="70">
        <v>9610500</v>
      </c>
      <c r="E193" s="71">
        <v>5606125</v>
      </c>
      <c r="F193" s="72">
        <f t="shared" si="2"/>
        <v>4004375</v>
      </c>
    </row>
    <row r="194" spans="1:6" ht="15" x14ac:dyDescent="0.25">
      <c r="A194" s="67" t="s">
        <v>280</v>
      </c>
      <c r="B194" s="68" t="s">
        <v>165</v>
      </c>
      <c r="C194" s="69" t="s">
        <v>426</v>
      </c>
      <c r="D194" s="70">
        <v>9610500</v>
      </c>
      <c r="E194" s="71">
        <v>5606125</v>
      </c>
      <c r="F194" s="72">
        <f t="shared" si="2"/>
        <v>4004375</v>
      </c>
    </row>
    <row r="195" spans="1:6" ht="15" x14ac:dyDescent="0.25">
      <c r="A195" s="67" t="s">
        <v>282</v>
      </c>
      <c r="B195" s="68" t="s">
        <v>165</v>
      </c>
      <c r="C195" s="69" t="s">
        <v>427</v>
      </c>
      <c r="D195" s="70">
        <v>9610500</v>
      </c>
      <c r="E195" s="71">
        <v>5606125</v>
      </c>
      <c r="F195" s="72">
        <f t="shared" si="2"/>
        <v>4004375</v>
      </c>
    </row>
    <row r="196" spans="1:6" ht="15" x14ac:dyDescent="0.25">
      <c r="A196" s="67" t="s">
        <v>428</v>
      </c>
      <c r="B196" s="68" t="s">
        <v>165</v>
      </c>
      <c r="C196" s="69" t="s">
        <v>429</v>
      </c>
      <c r="D196" s="70">
        <v>420400</v>
      </c>
      <c r="E196" s="71">
        <v>184995.54</v>
      </c>
      <c r="F196" s="72">
        <f t="shared" si="2"/>
        <v>235404.46</v>
      </c>
    </row>
    <row r="197" spans="1:6" ht="15" x14ac:dyDescent="0.25">
      <c r="A197" s="67" t="s">
        <v>430</v>
      </c>
      <c r="B197" s="68" t="s">
        <v>165</v>
      </c>
      <c r="C197" s="69" t="s">
        <v>431</v>
      </c>
      <c r="D197" s="70">
        <v>420400</v>
      </c>
      <c r="E197" s="71">
        <v>184995.54</v>
      </c>
      <c r="F197" s="72">
        <f t="shared" si="2"/>
        <v>235404.46</v>
      </c>
    </row>
    <row r="198" spans="1:6" ht="18.75" customHeight="1" x14ac:dyDescent="0.25">
      <c r="A198" s="67" t="s">
        <v>243</v>
      </c>
      <c r="B198" s="68" t="s">
        <v>165</v>
      </c>
      <c r="C198" s="69" t="s">
        <v>432</v>
      </c>
      <c r="D198" s="70">
        <v>420400</v>
      </c>
      <c r="E198" s="71">
        <v>184995.54</v>
      </c>
      <c r="F198" s="72">
        <f t="shared" si="2"/>
        <v>235404.46</v>
      </c>
    </row>
    <row r="199" spans="1:6" ht="15" x14ac:dyDescent="0.25">
      <c r="A199" s="67" t="s">
        <v>276</v>
      </c>
      <c r="B199" s="68" t="s">
        <v>165</v>
      </c>
      <c r="C199" s="69" t="s">
        <v>433</v>
      </c>
      <c r="D199" s="70">
        <v>420400</v>
      </c>
      <c r="E199" s="71">
        <v>184995.54</v>
      </c>
      <c r="F199" s="72">
        <f t="shared" si="2"/>
        <v>235404.46</v>
      </c>
    </row>
    <row r="200" spans="1:6" ht="28.15" customHeight="1" x14ac:dyDescent="0.25">
      <c r="A200" s="67" t="s">
        <v>434</v>
      </c>
      <c r="B200" s="68" t="s">
        <v>165</v>
      </c>
      <c r="C200" s="69" t="s">
        <v>435</v>
      </c>
      <c r="D200" s="70">
        <v>420400</v>
      </c>
      <c r="E200" s="71">
        <v>184995.54</v>
      </c>
      <c r="F200" s="72">
        <f t="shared" si="2"/>
        <v>235404.46</v>
      </c>
    </row>
    <row r="201" spans="1:6" ht="15" x14ac:dyDescent="0.25">
      <c r="A201" s="67" t="s">
        <v>436</v>
      </c>
      <c r="B201" s="68" t="s">
        <v>165</v>
      </c>
      <c r="C201" s="69" t="s">
        <v>437</v>
      </c>
      <c r="D201" s="70">
        <v>420400</v>
      </c>
      <c r="E201" s="71">
        <v>184995.54</v>
      </c>
      <c r="F201" s="72">
        <f t="shared" si="2"/>
        <v>235404.46</v>
      </c>
    </row>
    <row r="202" spans="1:6" ht="18.75" customHeight="1" x14ac:dyDescent="0.25">
      <c r="A202" s="67" t="s">
        <v>438</v>
      </c>
      <c r="B202" s="68" t="s">
        <v>165</v>
      </c>
      <c r="C202" s="69" t="s">
        <v>439</v>
      </c>
      <c r="D202" s="70">
        <v>420400</v>
      </c>
      <c r="E202" s="71">
        <v>184995.54</v>
      </c>
      <c r="F202" s="72">
        <f t="shared" si="2"/>
        <v>235404.46</v>
      </c>
    </row>
    <row r="203" spans="1:6" ht="15" x14ac:dyDescent="0.25">
      <c r="A203" s="67" t="s">
        <v>440</v>
      </c>
      <c r="B203" s="68" t="s">
        <v>165</v>
      </c>
      <c r="C203" s="69" t="s">
        <v>441</v>
      </c>
      <c r="D203" s="70">
        <v>420400</v>
      </c>
      <c r="E203" s="71">
        <v>184995.54</v>
      </c>
      <c r="F203" s="72">
        <f t="shared" si="2"/>
        <v>235404.46</v>
      </c>
    </row>
    <row r="204" spans="1:6" ht="15" x14ac:dyDescent="0.25">
      <c r="A204" s="67" t="s">
        <v>442</v>
      </c>
      <c r="B204" s="68" t="s">
        <v>165</v>
      </c>
      <c r="C204" s="69" t="s">
        <v>443</v>
      </c>
      <c r="D204" s="70">
        <v>40000</v>
      </c>
      <c r="E204" s="71">
        <v>17433</v>
      </c>
      <c r="F204" s="72">
        <f t="shared" si="2"/>
        <v>22567</v>
      </c>
    </row>
    <row r="205" spans="1:6" ht="15" x14ac:dyDescent="0.25">
      <c r="A205" s="67" t="s">
        <v>444</v>
      </c>
      <c r="B205" s="68" t="s">
        <v>165</v>
      </c>
      <c r="C205" s="69" t="s">
        <v>445</v>
      </c>
      <c r="D205" s="70">
        <v>40000</v>
      </c>
      <c r="E205" s="71">
        <v>17433</v>
      </c>
      <c r="F205" s="72">
        <f t="shared" si="2"/>
        <v>22567</v>
      </c>
    </row>
    <row r="206" spans="1:6" ht="18.75" customHeight="1" x14ac:dyDescent="0.25">
      <c r="A206" s="67" t="s">
        <v>446</v>
      </c>
      <c r="B206" s="68" t="s">
        <v>165</v>
      </c>
      <c r="C206" s="69" t="s">
        <v>447</v>
      </c>
      <c r="D206" s="70">
        <v>40000</v>
      </c>
      <c r="E206" s="71">
        <v>17433</v>
      </c>
      <c r="F206" s="72">
        <f t="shared" si="2"/>
        <v>22567</v>
      </c>
    </row>
    <row r="207" spans="1:6" ht="15" x14ac:dyDescent="0.25">
      <c r="A207" s="67" t="s">
        <v>175</v>
      </c>
      <c r="B207" s="68" t="s">
        <v>165</v>
      </c>
      <c r="C207" s="69" t="s">
        <v>448</v>
      </c>
      <c r="D207" s="70">
        <v>40000</v>
      </c>
      <c r="E207" s="71">
        <v>17433</v>
      </c>
      <c r="F207" s="72">
        <f t="shared" ref="F207:F270" si="3">IF(OR(D207="-",IF(E207="-",0,E207)&gt;=IF(D207="-",0,D207)),"-",IF(D207="-",0,D207)-IF(E207="-",0,E207))</f>
        <v>22567</v>
      </c>
    </row>
    <row r="208" spans="1:6" ht="28.15" customHeight="1" x14ac:dyDescent="0.25">
      <c r="A208" s="67" t="s">
        <v>449</v>
      </c>
      <c r="B208" s="68" t="s">
        <v>165</v>
      </c>
      <c r="C208" s="69" t="s">
        <v>450</v>
      </c>
      <c r="D208" s="70">
        <v>30000</v>
      </c>
      <c r="E208" s="71">
        <v>17433</v>
      </c>
      <c r="F208" s="72">
        <f t="shared" si="3"/>
        <v>12567</v>
      </c>
    </row>
    <row r="209" spans="1:6" ht="18.75" customHeight="1" x14ac:dyDescent="0.25">
      <c r="A209" s="67" t="s">
        <v>196</v>
      </c>
      <c r="B209" s="68" t="s">
        <v>165</v>
      </c>
      <c r="C209" s="69" t="s">
        <v>451</v>
      </c>
      <c r="D209" s="70">
        <v>30000</v>
      </c>
      <c r="E209" s="71">
        <v>17433</v>
      </c>
      <c r="F209" s="72">
        <f t="shared" si="3"/>
        <v>12567</v>
      </c>
    </row>
    <row r="210" spans="1:6" ht="18.75" customHeight="1" x14ac:dyDescent="0.25">
      <c r="A210" s="67" t="s">
        <v>198</v>
      </c>
      <c r="B210" s="68" t="s">
        <v>165</v>
      </c>
      <c r="C210" s="69" t="s">
        <v>452</v>
      </c>
      <c r="D210" s="70">
        <v>30000</v>
      </c>
      <c r="E210" s="71">
        <v>17433</v>
      </c>
      <c r="F210" s="72">
        <f t="shared" si="3"/>
        <v>12567</v>
      </c>
    </row>
    <row r="211" spans="1:6" ht="15" x14ac:dyDescent="0.25">
      <c r="A211" s="67" t="s">
        <v>200</v>
      </c>
      <c r="B211" s="68" t="s">
        <v>165</v>
      </c>
      <c r="C211" s="69" t="s">
        <v>453</v>
      </c>
      <c r="D211" s="70">
        <v>30000</v>
      </c>
      <c r="E211" s="71">
        <v>17433</v>
      </c>
      <c r="F211" s="72">
        <f t="shared" si="3"/>
        <v>12567</v>
      </c>
    </row>
    <row r="212" spans="1:6" ht="18.75" customHeight="1" x14ac:dyDescent="0.25">
      <c r="A212" s="67" t="s">
        <v>454</v>
      </c>
      <c r="B212" s="68" t="s">
        <v>165</v>
      </c>
      <c r="C212" s="69" t="s">
        <v>455</v>
      </c>
      <c r="D212" s="70">
        <v>10000</v>
      </c>
      <c r="E212" s="71" t="s">
        <v>45</v>
      </c>
      <c r="F212" s="72">
        <f t="shared" si="3"/>
        <v>10000</v>
      </c>
    </row>
    <row r="213" spans="1:6" ht="18.75" customHeight="1" x14ac:dyDescent="0.25">
      <c r="A213" s="67" t="s">
        <v>196</v>
      </c>
      <c r="B213" s="68" t="s">
        <v>165</v>
      </c>
      <c r="C213" s="69" t="s">
        <v>456</v>
      </c>
      <c r="D213" s="70">
        <v>10000</v>
      </c>
      <c r="E213" s="71" t="s">
        <v>45</v>
      </c>
      <c r="F213" s="72">
        <f t="shared" si="3"/>
        <v>10000</v>
      </c>
    </row>
    <row r="214" spans="1:6" ht="18.75" customHeight="1" x14ac:dyDescent="0.25">
      <c r="A214" s="67" t="s">
        <v>198</v>
      </c>
      <c r="B214" s="68" t="s">
        <v>165</v>
      </c>
      <c r="C214" s="69" t="s">
        <v>457</v>
      </c>
      <c r="D214" s="70">
        <v>10000</v>
      </c>
      <c r="E214" s="71" t="s">
        <v>45</v>
      </c>
      <c r="F214" s="72">
        <f t="shared" si="3"/>
        <v>10000</v>
      </c>
    </row>
    <row r="215" spans="1:6" ht="15" x14ac:dyDescent="0.25">
      <c r="A215" s="67" t="s">
        <v>200</v>
      </c>
      <c r="B215" s="68" t="s">
        <v>165</v>
      </c>
      <c r="C215" s="69" t="s">
        <v>458</v>
      </c>
      <c r="D215" s="70">
        <v>10000</v>
      </c>
      <c r="E215" s="71" t="s">
        <v>45</v>
      </c>
      <c r="F215" s="72">
        <f t="shared" si="3"/>
        <v>10000</v>
      </c>
    </row>
    <row r="216" spans="1:6" ht="18.75" customHeight="1" x14ac:dyDescent="0.25">
      <c r="A216" s="67" t="s">
        <v>459</v>
      </c>
      <c r="B216" s="68" t="s">
        <v>165</v>
      </c>
      <c r="C216" s="69" t="s">
        <v>460</v>
      </c>
      <c r="D216" s="70">
        <v>242600</v>
      </c>
      <c r="E216" s="71">
        <v>133445.68</v>
      </c>
      <c r="F216" s="72">
        <f t="shared" si="3"/>
        <v>109154.32</v>
      </c>
    </row>
    <row r="217" spans="1:6" ht="15" x14ac:dyDescent="0.25">
      <c r="A217" s="67" t="s">
        <v>169</v>
      </c>
      <c r="B217" s="68" t="s">
        <v>165</v>
      </c>
      <c r="C217" s="69" t="s">
        <v>461</v>
      </c>
      <c r="D217" s="70">
        <v>242600</v>
      </c>
      <c r="E217" s="71">
        <v>133445.68</v>
      </c>
      <c r="F217" s="72">
        <f t="shared" si="3"/>
        <v>109154.32</v>
      </c>
    </row>
    <row r="218" spans="1:6" ht="28.15" customHeight="1" x14ac:dyDescent="0.25">
      <c r="A218" s="67" t="s">
        <v>462</v>
      </c>
      <c r="B218" s="68" t="s">
        <v>165</v>
      </c>
      <c r="C218" s="69" t="s">
        <v>463</v>
      </c>
      <c r="D218" s="70">
        <v>242600</v>
      </c>
      <c r="E218" s="71">
        <v>133445.68</v>
      </c>
      <c r="F218" s="72">
        <f t="shared" si="3"/>
        <v>109154.32</v>
      </c>
    </row>
    <row r="219" spans="1:6" ht="18.75" customHeight="1" x14ac:dyDescent="0.25">
      <c r="A219" s="67" t="s">
        <v>243</v>
      </c>
      <c r="B219" s="68" t="s">
        <v>165</v>
      </c>
      <c r="C219" s="69" t="s">
        <v>464</v>
      </c>
      <c r="D219" s="70">
        <v>242600</v>
      </c>
      <c r="E219" s="71">
        <v>133445.68</v>
      </c>
      <c r="F219" s="72">
        <f t="shared" si="3"/>
        <v>109154.32</v>
      </c>
    </row>
    <row r="220" spans="1:6" ht="15" x14ac:dyDescent="0.25">
      <c r="A220" s="67" t="s">
        <v>276</v>
      </c>
      <c r="B220" s="68" t="s">
        <v>165</v>
      </c>
      <c r="C220" s="69" t="s">
        <v>465</v>
      </c>
      <c r="D220" s="70">
        <v>242600</v>
      </c>
      <c r="E220" s="71">
        <v>133445.68</v>
      </c>
      <c r="F220" s="72">
        <f t="shared" si="3"/>
        <v>109154.32</v>
      </c>
    </row>
    <row r="221" spans="1:6" ht="18.75" customHeight="1" x14ac:dyDescent="0.25">
      <c r="A221" s="67" t="s">
        <v>466</v>
      </c>
      <c r="B221" s="68" t="s">
        <v>165</v>
      </c>
      <c r="C221" s="69" t="s">
        <v>467</v>
      </c>
      <c r="D221" s="70">
        <v>230600</v>
      </c>
      <c r="E221" s="71">
        <v>123945.68</v>
      </c>
      <c r="F221" s="72">
        <f t="shared" si="3"/>
        <v>106654.32</v>
      </c>
    </row>
    <row r="222" spans="1:6" ht="46.9" customHeight="1" x14ac:dyDescent="0.25">
      <c r="A222" s="67" t="s">
        <v>179</v>
      </c>
      <c r="B222" s="68" t="s">
        <v>165</v>
      </c>
      <c r="C222" s="69" t="s">
        <v>468</v>
      </c>
      <c r="D222" s="70">
        <v>230600</v>
      </c>
      <c r="E222" s="71">
        <v>123945.68</v>
      </c>
      <c r="F222" s="72">
        <f t="shared" si="3"/>
        <v>106654.32</v>
      </c>
    </row>
    <row r="223" spans="1:6" ht="18.75" customHeight="1" x14ac:dyDescent="0.25">
      <c r="A223" s="67" t="s">
        <v>181</v>
      </c>
      <c r="B223" s="68" t="s">
        <v>165</v>
      </c>
      <c r="C223" s="69" t="s">
        <v>469</v>
      </c>
      <c r="D223" s="70">
        <v>230600</v>
      </c>
      <c r="E223" s="71">
        <v>123945.68</v>
      </c>
      <c r="F223" s="72">
        <f t="shared" si="3"/>
        <v>106654.32</v>
      </c>
    </row>
    <row r="224" spans="1:6" ht="18.75" customHeight="1" x14ac:dyDescent="0.25">
      <c r="A224" s="67" t="s">
        <v>183</v>
      </c>
      <c r="B224" s="68" t="s">
        <v>165</v>
      </c>
      <c r="C224" s="69" t="s">
        <v>470</v>
      </c>
      <c r="D224" s="70">
        <v>177100</v>
      </c>
      <c r="E224" s="71">
        <v>99399.42</v>
      </c>
      <c r="F224" s="72">
        <f t="shared" si="3"/>
        <v>77700.58</v>
      </c>
    </row>
    <row r="225" spans="1:6" ht="28.15" customHeight="1" x14ac:dyDescent="0.25">
      <c r="A225" s="67" t="s">
        <v>187</v>
      </c>
      <c r="B225" s="68" t="s">
        <v>165</v>
      </c>
      <c r="C225" s="69" t="s">
        <v>471</v>
      </c>
      <c r="D225" s="70">
        <v>53500</v>
      </c>
      <c r="E225" s="71">
        <v>24546.26</v>
      </c>
      <c r="F225" s="72">
        <f t="shared" si="3"/>
        <v>28953.74</v>
      </c>
    </row>
    <row r="226" spans="1:6" ht="18.75" customHeight="1" x14ac:dyDescent="0.25">
      <c r="A226" s="67" t="s">
        <v>472</v>
      </c>
      <c r="B226" s="68" t="s">
        <v>165</v>
      </c>
      <c r="C226" s="69" t="s">
        <v>473</v>
      </c>
      <c r="D226" s="70">
        <v>12000</v>
      </c>
      <c r="E226" s="71">
        <v>9500</v>
      </c>
      <c r="F226" s="72">
        <f t="shared" si="3"/>
        <v>2500</v>
      </c>
    </row>
    <row r="227" spans="1:6" ht="18.75" customHeight="1" x14ac:dyDescent="0.25">
      <c r="A227" s="67" t="s">
        <v>196</v>
      </c>
      <c r="B227" s="68" t="s">
        <v>165</v>
      </c>
      <c r="C227" s="69" t="s">
        <v>474</v>
      </c>
      <c r="D227" s="70">
        <v>12000</v>
      </c>
      <c r="E227" s="71">
        <v>9500</v>
      </c>
      <c r="F227" s="72">
        <f t="shared" si="3"/>
        <v>2500</v>
      </c>
    </row>
    <row r="228" spans="1:6" ht="18.75" customHeight="1" x14ac:dyDescent="0.25">
      <c r="A228" s="67" t="s">
        <v>198</v>
      </c>
      <c r="B228" s="68" t="s">
        <v>165</v>
      </c>
      <c r="C228" s="69" t="s">
        <v>475</v>
      </c>
      <c r="D228" s="70">
        <v>12000</v>
      </c>
      <c r="E228" s="71">
        <v>9500</v>
      </c>
      <c r="F228" s="72">
        <f t="shared" si="3"/>
        <v>2500</v>
      </c>
    </row>
    <row r="229" spans="1:6" ht="15" x14ac:dyDescent="0.25">
      <c r="A229" s="67" t="s">
        <v>200</v>
      </c>
      <c r="B229" s="68" t="s">
        <v>165</v>
      </c>
      <c r="C229" s="69" t="s">
        <v>476</v>
      </c>
      <c r="D229" s="70">
        <v>12000</v>
      </c>
      <c r="E229" s="71">
        <v>9500</v>
      </c>
      <c r="F229" s="72">
        <f t="shared" si="3"/>
        <v>2500</v>
      </c>
    </row>
    <row r="230" spans="1:6" ht="9" customHeight="1" x14ac:dyDescent="0.25">
      <c r="A230" s="74"/>
      <c r="B230" s="75"/>
      <c r="C230" s="76"/>
      <c r="D230" s="77"/>
      <c r="E230" s="75"/>
      <c r="F230" s="75"/>
    </row>
    <row r="231" spans="1:6" ht="13.5" customHeight="1" x14ac:dyDescent="0.25">
      <c r="A231" s="78" t="s">
        <v>477</v>
      </c>
      <c r="B231" s="79" t="s">
        <v>478</v>
      </c>
      <c r="C231" s="80" t="s">
        <v>166</v>
      </c>
      <c r="D231" s="81" t="s">
        <v>45</v>
      </c>
      <c r="E231" s="81">
        <v>266493.21999999997</v>
      </c>
      <c r="F231" s="82" t="s">
        <v>479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1"/>
  <sheetViews>
    <sheetView showGridLines="0" workbookViewId="0">
      <selection sqref="A1:F1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30" t="s">
        <v>480</v>
      </c>
      <c r="B1" s="130"/>
      <c r="C1" s="130"/>
      <c r="D1" s="130"/>
      <c r="E1" s="130"/>
      <c r="F1" s="130"/>
    </row>
    <row r="2" spans="1:6" ht="13.15" customHeight="1" x14ac:dyDescent="0.25">
      <c r="A2" s="110" t="s">
        <v>481</v>
      </c>
      <c r="B2" s="110"/>
      <c r="C2" s="110"/>
      <c r="D2" s="110"/>
      <c r="E2" s="110"/>
      <c r="F2" s="110"/>
    </row>
    <row r="3" spans="1:6" ht="9" customHeight="1" x14ac:dyDescent="0.25">
      <c r="A3" s="45"/>
      <c r="B3" s="83"/>
      <c r="C3" s="46"/>
      <c r="D3" s="47"/>
      <c r="E3" s="47"/>
      <c r="F3" s="84"/>
    </row>
    <row r="4" spans="1:6" ht="13.9" customHeight="1" x14ac:dyDescent="0.25">
      <c r="A4" s="117" t="s">
        <v>22</v>
      </c>
      <c r="B4" s="111" t="s">
        <v>23</v>
      </c>
      <c r="C4" s="123" t="s">
        <v>482</v>
      </c>
      <c r="D4" s="114" t="s">
        <v>25</v>
      </c>
      <c r="E4" s="114" t="s">
        <v>26</v>
      </c>
      <c r="F4" s="120" t="s">
        <v>27</v>
      </c>
    </row>
    <row r="5" spans="1:6" ht="4.9000000000000004" customHeight="1" x14ac:dyDescent="0.25">
      <c r="A5" s="118"/>
      <c r="B5" s="112"/>
      <c r="C5" s="124"/>
      <c r="D5" s="115"/>
      <c r="E5" s="115"/>
      <c r="F5" s="121"/>
    </row>
    <row r="6" spans="1:6" ht="6" customHeight="1" x14ac:dyDescent="0.25">
      <c r="A6" s="118"/>
      <c r="B6" s="112"/>
      <c r="C6" s="124"/>
      <c r="D6" s="115"/>
      <c r="E6" s="115"/>
      <c r="F6" s="121"/>
    </row>
    <row r="7" spans="1:6" ht="4.9000000000000004" customHeight="1" x14ac:dyDescent="0.25">
      <c r="A7" s="118"/>
      <c r="B7" s="112"/>
      <c r="C7" s="124"/>
      <c r="D7" s="115"/>
      <c r="E7" s="115"/>
      <c r="F7" s="121"/>
    </row>
    <row r="8" spans="1:6" ht="6" customHeight="1" x14ac:dyDescent="0.25">
      <c r="A8" s="118"/>
      <c r="B8" s="112"/>
      <c r="C8" s="124"/>
      <c r="D8" s="115"/>
      <c r="E8" s="115"/>
      <c r="F8" s="121"/>
    </row>
    <row r="9" spans="1:6" ht="6" customHeight="1" x14ac:dyDescent="0.25">
      <c r="A9" s="118"/>
      <c r="B9" s="112"/>
      <c r="C9" s="124"/>
      <c r="D9" s="115"/>
      <c r="E9" s="115"/>
      <c r="F9" s="121"/>
    </row>
    <row r="10" spans="1:6" ht="18" customHeight="1" x14ac:dyDescent="0.25">
      <c r="A10" s="119"/>
      <c r="B10" s="113"/>
      <c r="C10" s="131"/>
      <c r="D10" s="116"/>
      <c r="E10" s="116"/>
      <c r="F10" s="122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28</v>
      </c>
      <c r="E11" s="54" t="s">
        <v>29</v>
      </c>
      <c r="F11" s="25" t="s">
        <v>30</v>
      </c>
    </row>
    <row r="12" spans="1:6" ht="18.75" customHeight="1" x14ac:dyDescent="0.25">
      <c r="A12" s="85" t="s">
        <v>483</v>
      </c>
      <c r="B12" s="86" t="s">
        <v>484</v>
      </c>
      <c r="C12" s="87" t="s">
        <v>166</v>
      </c>
      <c r="D12" s="88" t="s">
        <v>45</v>
      </c>
      <c r="E12" s="88">
        <v>-266493.21999999997</v>
      </c>
      <c r="F12" s="89" t="s">
        <v>45</v>
      </c>
    </row>
    <row r="13" spans="1:6" ht="15" x14ac:dyDescent="0.25">
      <c r="A13" s="90" t="s">
        <v>34</v>
      </c>
      <c r="B13" s="91"/>
      <c r="C13" s="92"/>
      <c r="D13" s="93"/>
      <c r="E13" s="93"/>
      <c r="F13" s="94"/>
    </row>
    <row r="14" spans="1:6" ht="18.75" customHeight="1" x14ac:dyDescent="0.25">
      <c r="A14" s="55" t="s">
        <v>485</v>
      </c>
      <c r="B14" s="95" t="s">
        <v>486</v>
      </c>
      <c r="C14" s="96" t="s">
        <v>166</v>
      </c>
      <c r="D14" s="58" t="s">
        <v>45</v>
      </c>
      <c r="E14" s="58" t="s">
        <v>45</v>
      </c>
      <c r="F14" s="60" t="s">
        <v>45</v>
      </c>
    </row>
    <row r="15" spans="1:6" ht="15" x14ac:dyDescent="0.25">
      <c r="A15" s="90" t="s">
        <v>487</v>
      </c>
      <c r="B15" s="91"/>
      <c r="C15" s="92"/>
      <c r="D15" s="93"/>
      <c r="E15" s="93"/>
      <c r="F15" s="94"/>
    </row>
    <row r="16" spans="1:6" ht="15" x14ac:dyDescent="0.25">
      <c r="A16" s="55" t="s">
        <v>488</v>
      </c>
      <c r="B16" s="95" t="s">
        <v>489</v>
      </c>
      <c r="C16" s="96" t="s">
        <v>166</v>
      </c>
      <c r="D16" s="58" t="s">
        <v>45</v>
      </c>
      <c r="E16" s="58" t="s">
        <v>45</v>
      </c>
      <c r="F16" s="60" t="s">
        <v>45</v>
      </c>
    </row>
    <row r="17" spans="1:6" ht="15" x14ac:dyDescent="0.25">
      <c r="A17" s="90" t="s">
        <v>487</v>
      </c>
      <c r="B17" s="91"/>
      <c r="C17" s="92"/>
      <c r="D17" s="93"/>
      <c r="E17" s="93"/>
      <c r="F17" s="94"/>
    </row>
    <row r="18" spans="1:6" ht="15" x14ac:dyDescent="0.25">
      <c r="A18" s="85" t="s">
        <v>490</v>
      </c>
      <c r="B18" s="86" t="s">
        <v>491</v>
      </c>
      <c r="C18" s="87" t="s">
        <v>492</v>
      </c>
      <c r="D18" s="88" t="s">
        <v>45</v>
      </c>
      <c r="E18" s="88">
        <v>-266493.21999999997</v>
      </c>
      <c r="F18" s="89" t="s">
        <v>45</v>
      </c>
    </row>
    <row r="19" spans="1:6" ht="18.75" customHeight="1" x14ac:dyDescent="0.25">
      <c r="A19" s="85" t="s">
        <v>493</v>
      </c>
      <c r="B19" s="86" t="s">
        <v>491</v>
      </c>
      <c r="C19" s="87" t="s">
        <v>494</v>
      </c>
      <c r="D19" s="88" t="s">
        <v>45</v>
      </c>
      <c r="E19" s="88">
        <v>-266493.21999999997</v>
      </c>
      <c r="F19" s="89" t="s">
        <v>45</v>
      </c>
    </row>
    <row r="20" spans="1:6" ht="15" x14ac:dyDescent="0.25">
      <c r="A20" s="85" t="s">
        <v>495</v>
      </c>
      <c r="B20" s="86" t="s">
        <v>496</v>
      </c>
      <c r="C20" s="87" t="s">
        <v>497</v>
      </c>
      <c r="D20" s="88" t="s">
        <v>45</v>
      </c>
      <c r="E20" s="88">
        <v>-23002262.760000002</v>
      </c>
      <c r="F20" s="89" t="s">
        <v>479</v>
      </c>
    </row>
    <row r="21" spans="1:6" ht="18.75" customHeight="1" x14ac:dyDescent="0.25">
      <c r="A21" s="26" t="s">
        <v>498</v>
      </c>
      <c r="B21" s="27" t="s">
        <v>496</v>
      </c>
      <c r="C21" s="97" t="s">
        <v>499</v>
      </c>
      <c r="D21" s="29" t="s">
        <v>45</v>
      </c>
      <c r="E21" s="29">
        <v>-23002262.760000002</v>
      </c>
      <c r="F21" s="98" t="s">
        <v>479</v>
      </c>
    </row>
    <row r="22" spans="1:6" ht="15" x14ac:dyDescent="0.25">
      <c r="A22" s="26" t="s">
        <v>500</v>
      </c>
      <c r="B22" s="27" t="s">
        <v>496</v>
      </c>
      <c r="C22" s="97" t="s">
        <v>501</v>
      </c>
      <c r="D22" s="29" t="s">
        <v>45</v>
      </c>
      <c r="E22" s="29">
        <v>-23002262.760000002</v>
      </c>
      <c r="F22" s="98" t="s">
        <v>479</v>
      </c>
    </row>
    <row r="23" spans="1:6" ht="18.75" customHeight="1" x14ac:dyDescent="0.25">
      <c r="A23" s="26" t="s">
        <v>502</v>
      </c>
      <c r="B23" s="27" t="s">
        <v>496</v>
      </c>
      <c r="C23" s="97" t="s">
        <v>503</v>
      </c>
      <c r="D23" s="29" t="s">
        <v>45</v>
      </c>
      <c r="E23" s="29">
        <v>-23002262.760000002</v>
      </c>
      <c r="F23" s="98" t="s">
        <v>479</v>
      </c>
    </row>
    <row r="24" spans="1:6" ht="18.75" customHeight="1" x14ac:dyDescent="0.25">
      <c r="A24" s="26" t="s">
        <v>504</v>
      </c>
      <c r="B24" s="27" t="s">
        <v>496</v>
      </c>
      <c r="C24" s="97" t="s">
        <v>505</v>
      </c>
      <c r="D24" s="29" t="s">
        <v>45</v>
      </c>
      <c r="E24" s="29">
        <v>-23002262.760000002</v>
      </c>
      <c r="F24" s="98" t="s">
        <v>479</v>
      </c>
    </row>
    <row r="25" spans="1:6" ht="15" x14ac:dyDescent="0.25">
      <c r="A25" s="85" t="s">
        <v>506</v>
      </c>
      <c r="B25" s="86" t="s">
        <v>507</v>
      </c>
      <c r="C25" s="87" t="s">
        <v>508</v>
      </c>
      <c r="D25" s="88" t="s">
        <v>45</v>
      </c>
      <c r="E25" s="88">
        <v>22735769.539999999</v>
      </c>
      <c r="F25" s="89" t="s">
        <v>479</v>
      </c>
    </row>
    <row r="26" spans="1:6" ht="15" x14ac:dyDescent="0.25">
      <c r="A26" s="26" t="s">
        <v>509</v>
      </c>
      <c r="B26" s="27" t="s">
        <v>507</v>
      </c>
      <c r="C26" s="97" t="s">
        <v>510</v>
      </c>
      <c r="D26" s="29" t="s">
        <v>45</v>
      </c>
      <c r="E26" s="29">
        <v>22735769.539999999</v>
      </c>
      <c r="F26" s="98" t="s">
        <v>479</v>
      </c>
    </row>
    <row r="27" spans="1:6" ht="18.75" customHeight="1" x14ac:dyDescent="0.25">
      <c r="A27" s="26" t="s">
        <v>511</v>
      </c>
      <c r="B27" s="27" t="s">
        <v>507</v>
      </c>
      <c r="C27" s="97" t="s">
        <v>512</v>
      </c>
      <c r="D27" s="29" t="s">
        <v>45</v>
      </c>
      <c r="E27" s="29">
        <v>22735769.539999999</v>
      </c>
      <c r="F27" s="98" t="s">
        <v>479</v>
      </c>
    </row>
    <row r="28" spans="1:6" ht="18.75" customHeight="1" x14ac:dyDescent="0.25">
      <c r="A28" s="26" t="s">
        <v>513</v>
      </c>
      <c r="B28" s="27" t="s">
        <v>507</v>
      </c>
      <c r="C28" s="97" t="s">
        <v>514</v>
      </c>
      <c r="D28" s="29" t="s">
        <v>45</v>
      </c>
      <c r="E28" s="29">
        <v>22735769.539999999</v>
      </c>
      <c r="F28" s="98" t="s">
        <v>479</v>
      </c>
    </row>
    <row r="29" spans="1:6" ht="12.75" customHeight="1" x14ac:dyDescent="0.25">
      <c r="A29" s="99"/>
      <c r="B29" s="100"/>
      <c r="C29" s="101"/>
      <c r="D29" s="102"/>
      <c r="E29" s="102"/>
      <c r="F29" s="103"/>
    </row>
    <row r="40" spans="1:6" ht="15" x14ac:dyDescent="0.25"/>
    <row r="41" spans="1:6" ht="12.75" customHeight="1" x14ac:dyDescent="0.25">
      <c r="A41" s="12" t="s">
        <v>515</v>
      </c>
      <c r="D41" s="2"/>
      <c r="E41" s="2"/>
      <c r="F41" s="10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1"/>
  <sheetViews>
    <sheetView workbookViewId="0"/>
  </sheetViews>
  <sheetFormatPr defaultRowHeight="15" x14ac:dyDescent="0.25"/>
  <sheetData>
    <row r="1" spans="1:2" x14ac:dyDescent="0.25">
      <c r="A1" t="s">
        <v>516</v>
      </c>
      <c r="B1" t="s">
        <v>517</v>
      </c>
    </row>
    <row r="2" spans="1:2" x14ac:dyDescent="0.25">
      <c r="A2" t="s">
        <v>518</v>
      </c>
      <c r="B2" t="s">
        <v>519</v>
      </c>
    </row>
    <row r="3" spans="1:2" x14ac:dyDescent="0.25">
      <c r="A3" t="s">
        <v>520</v>
      </c>
      <c r="B3" t="s">
        <v>7</v>
      </c>
    </row>
    <row r="4" spans="1:2" x14ac:dyDescent="0.25">
      <c r="A4" t="s">
        <v>521</v>
      </c>
      <c r="B4" t="s">
        <v>522</v>
      </c>
    </row>
    <row r="5" spans="1:2" x14ac:dyDescent="0.25">
      <c r="A5" t="s">
        <v>523</v>
      </c>
      <c r="B5" t="s">
        <v>524</v>
      </c>
    </row>
    <row r="6" spans="1:2" x14ac:dyDescent="0.25">
      <c r="A6" t="s">
        <v>525</v>
      </c>
      <c r="B6" t="s">
        <v>517</v>
      </c>
    </row>
    <row r="7" spans="1:2" x14ac:dyDescent="0.25">
      <c r="A7" t="s">
        <v>526</v>
      </c>
      <c r="B7" t="s">
        <v>0</v>
      </c>
    </row>
    <row r="8" spans="1:2" x14ac:dyDescent="0.25">
      <c r="A8" t="s">
        <v>527</v>
      </c>
      <c r="B8" t="s">
        <v>0</v>
      </c>
    </row>
    <row r="9" spans="1:2" x14ac:dyDescent="0.25">
      <c r="A9" t="s">
        <v>528</v>
      </c>
      <c r="B9" t="s">
        <v>529</v>
      </c>
    </row>
    <row r="10" spans="1:2" x14ac:dyDescent="0.25">
      <c r="A10" t="s">
        <v>530</v>
      </c>
      <c r="B10" t="s">
        <v>19</v>
      </c>
    </row>
    <row r="11" spans="1:2" x14ac:dyDescent="0.25">
      <c r="A11" t="s">
        <v>531</v>
      </c>
      <c r="B11" t="s">
        <v>524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rep:2.56.0.598</dc:description>
  <cp:lastModifiedBy>NatS</cp:lastModifiedBy>
  <dcterms:created xsi:type="dcterms:W3CDTF">2026-08-03T08:27:15Z</dcterms:created>
  <dcterms:modified xsi:type="dcterms:W3CDTF">2026-08-03T08:28:50Z</dcterms:modified>
</cp:coreProperties>
</file>