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D:\Users\A11\Documents\МОИ ПРОГРАММЫ\2025\"/>
    </mc:Choice>
  </mc:AlternateContent>
  <xr:revisionPtr revIDLastSave="0" documentId="13_ncr:1_{B0886E2E-0A15-4608-8FF2-4490549515F8}" xr6:coauthVersionLast="47" xr6:coauthVersionMax="47" xr10:uidLastSave="{00000000-0000-0000-0000-000000000000}"/>
  <bookViews>
    <workbookView xWindow="780" yWindow="345" windowWidth="22410" windowHeight="12555" xr2:uid="{00000000-000D-0000-FFFF-FFFF00000000}"/>
  </bookViews>
  <sheets>
    <sheet name="Лист1" sheetId="1" r:id="rId1"/>
  </sheets>
  <definedNames>
    <definedName name="Print_Titles" localSheetId="0">Лист1!$8:$8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" l="1"/>
  <c r="F23" i="1" s="1"/>
  <c r="I22" i="1" l="1"/>
  <c r="J22" i="1"/>
  <c r="H22" i="1"/>
  <c r="F22" i="1" l="1"/>
  <c r="G22" i="1"/>
</calcChain>
</file>

<file path=xl/sharedStrings.xml><?xml version="1.0" encoding="utf-8"?>
<sst xmlns="http://schemas.openxmlformats.org/spreadsheetml/2006/main" count="127" uniqueCount="49">
  <si>
    <t>УТВЕРЖДАЮ</t>
  </si>
  <si>
    <t>№
п/п</t>
  </si>
  <si>
    <t>Срок реализации</t>
  </si>
  <si>
    <t xml:space="preserve">Ответственный исполнитель
(должность, ФИО)
</t>
  </si>
  <si>
    <t>Объем расходов, (тыс. рублей)</t>
  </si>
  <si>
    <t>начало</t>
  </si>
  <si>
    <t>окончание</t>
  </si>
  <si>
    <t>всего</t>
  </si>
  <si>
    <t>областной
бюджет</t>
  </si>
  <si>
    <t xml:space="preserve">федераль-ный
бюджет 
</t>
  </si>
  <si>
    <t>местный бюджет</t>
  </si>
  <si>
    <t xml:space="preserve">внебюд-жетные
источники
</t>
  </si>
  <si>
    <t>1.1</t>
  </si>
  <si>
    <t>Х</t>
  </si>
  <si>
    <t>1.1.1</t>
  </si>
  <si>
    <t>1.1.2</t>
  </si>
  <si>
    <t>3.1.</t>
  </si>
  <si>
    <t>3.1.1</t>
  </si>
  <si>
    <t>3.1.2</t>
  </si>
  <si>
    <t>3.1.3</t>
  </si>
  <si>
    <t>10</t>
  </si>
  <si>
    <t>Итого по государственной программе</t>
  </si>
  <si>
    <t xml:space="preserve">Наименование структурного элемента муниципальной программы Куйбышевского сельского поселения, мероприятия (результата), контрольной точки </t>
  </si>
  <si>
    <t>1</t>
  </si>
  <si>
    <t xml:space="preserve">Глава Администрации Куйбышевского сельского поселения, Слепченко С.Л. </t>
  </si>
  <si>
    <t>Контрольная точка  «Закупка включена в план закупок»</t>
  </si>
  <si>
    <t>-</t>
  </si>
  <si>
    <t>3</t>
  </si>
  <si>
    <t xml:space="preserve">Контрольная точка  «Произведена оплата поставленных товаров, выполненных работ, оказанных услуг»
</t>
  </si>
  <si>
    <t>Администрация Куйбышевского сельского поселения</t>
  </si>
  <si>
    <t>Комплекс процессных мероприятий "Развитие физической культуры и спорта"</t>
  </si>
  <si>
    <t xml:space="preserve">Мероприятие (результат) 1 «Физическое воспитание населения Куйбышевского сельского поселения  и обеспечение организации и проведения физкультурных и массовых спортивных мероприятий»  </t>
  </si>
  <si>
    <t>2.1</t>
  </si>
  <si>
    <t>Комплекс процессных мероприятий «Развитие инфраструктуры спорта в Куйбышевском сельском поселении»</t>
  </si>
  <si>
    <t xml:space="preserve">Контрольная точка  «Утверждены распоряжения Администрации Куйбышевского сельского поселения о проведении комплексных физкультурных мероприятиях» </t>
  </si>
  <si>
    <t>Контрольная точка  «Проведены комплексные физкультурные мероприятия»</t>
  </si>
  <si>
    <t>Мероприятие (результат) 2 «Поэтапное внедрение ВФСК ГТО населения</t>
  </si>
  <si>
    <t>Мероприятие (результат) 1 «Реализованы инициативные проекты»</t>
  </si>
  <si>
    <t>Контрольная точка «Анонсированы и освещены в средствах массовой информации, информационно-телекоммуникационной сети «Интернет» физкультурные мероприятия»»</t>
  </si>
  <si>
    <t>1.1.3.</t>
  </si>
  <si>
    <t>Контрольная точка  «Привлечение населения к  участия в сдаче нормативов комплекса ГТО</t>
  </si>
  <si>
    <t>2.1.1.</t>
  </si>
  <si>
    <t>2.1.2.</t>
  </si>
  <si>
    <t>Контрольная точка «Анонсированы и освещены в средствах массовой информации, информационно-телекоммуникационной сети «Интернет» фестивали комплекса ГТО</t>
  </si>
  <si>
    <t>Контрольная точка  «Заключен контракт»</t>
  </si>
  <si>
    <t>Единый аналитический план реализации государственной программы Ростовской области 
"Развитие физической культуры и спорта" на 2026 год</t>
  </si>
  <si>
    <t>"30" декабря 2025 года</t>
  </si>
  <si>
    <t>Д.А. Балясников</t>
  </si>
  <si>
    <t>Глава  Куйбышевского сельского поселения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</si>
</sst>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\ _₽_-;\-* #,##0.0\ _₽_-;_-* \-??\ _₽_-;_-@_-"/>
    <numFmt numFmtId="165" formatCode="_-* #,##0.00\ _₽_-;\-* #,##0.00\ _₽_-;_-* \-??\ _₽_-;_-@_-"/>
  </numFmts>
  <fonts count="5" x14ac:knownFonts="1">
    <font>
      <sz val="11"/>
      <color theme="1"/>
      <name val="Calibri"/>
    </font>
    <font>
      <sz val="12"/>
      <color theme="1"/>
      <name val="Times New Roman"/>
    </font>
    <font>
      <b/>
      <sz val="12"/>
      <color theme="1"/>
      <name val="Times New Roman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 applyNumberFormat="1" applyFont="1"/>
    <xf numFmtId="49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right" vertical="top" wrapText="1"/>
    </xf>
    <xf numFmtId="164" fontId="1" fillId="0" borderId="0" xfId="0" applyNumberFormat="1" applyFont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0" fontId="2" fillId="0" borderId="0" xfId="0" applyNumberFormat="1" applyFont="1" applyAlignment="1">
      <alignment vertical="top" wrapText="1"/>
    </xf>
    <xf numFmtId="0" fontId="2" fillId="0" borderId="4" xfId="0" applyNumberFormat="1" applyFont="1" applyBorder="1" applyAlignment="1">
      <alignment vertical="top" wrapText="1"/>
    </xf>
    <xf numFmtId="14" fontId="2" fillId="0" borderId="4" xfId="0" applyNumberFormat="1" applyFont="1" applyBorder="1" applyAlignment="1">
      <alignment vertical="top" wrapText="1"/>
    </xf>
    <xf numFmtId="14" fontId="2" fillId="0" borderId="4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vertical="top" wrapText="1"/>
    </xf>
    <xf numFmtId="164" fontId="2" fillId="0" borderId="4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right" vertical="top" wrapText="1"/>
    </xf>
    <xf numFmtId="14" fontId="1" fillId="0" borderId="4" xfId="0" applyNumberFormat="1" applyFont="1" applyBorder="1" applyAlignment="1">
      <alignment vertical="top" wrapText="1"/>
    </xf>
    <xf numFmtId="14" fontId="1" fillId="0" borderId="4" xfId="0" applyNumberFormat="1" applyFont="1" applyBorder="1" applyAlignment="1">
      <alignment horizontal="center" vertical="top" wrapText="1"/>
    </xf>
    <xf numFmtId="14" fontId="1" fillId="0" borderId="9" xfId="0" applyNumberFormat="1" applyFont="1" applyBorder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165" fontId="2" fillId="0" borderId="4" xfId="0" applyNumberFormat="1" applyFont="1" applyBorder="1" applyAlignment="1">
      <alignment vertical="top" wrapText="1"/>
    </xf>
    <xf numFmtId="49" fontId="2" fillId="0" borderId="11" xfId="0" applyNumberFormat="1" applyFont="1" applyBorder="1" applyAlignment="1">
      <alignment horizontal="right" vertical="top" wrapText="1"/>
    </xf>
    <xf numFmtId="0" fontId="1" fillId="0" borderId="10" xfId="0" applyNumberFormat="1" applyFont="1" applyBorder="1" applyAlignment="1">
      <alignment horizontal="center" vertical="top" wrapText="1"/>
    </xf>
    <xf numFmtId="164" fontId="1" fillId="0" borderId="10" xfId="0" applyNumberFormat="1" applyFont="1" applyBorder="1" applyAlignment="1">
      <alignment horizontal="center" vertical="top" wrapText="1"/>
    </xf>
    <xf numFmtId="165" fontId="1" fillId="0" borderId="10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9" xfId="0" applyNumberFormat="1" applyFont="1" applyBorder="1" applyAlignment="1">
      <alignment vertical="top" wrapText="1"/>
    </xf>
    <xf numFmtId="0" fontId="1" fillId="0" borderId="9" xfId="0" applyNumberFormat="1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top" wrapText="1"/>
    </xf>
    <xf numFmtId="164" fontId="2" fillId="0" borderId="12" xfId="0" applyNumberFormat="1" applyFont="1" applyBorder="1" applyAlignment="1">
      <alignment horizontal="center" vertical="top" wrapText="1"/>
    </xf>
    <xf numFmtId="164" fontId="2" fillId="0" borderId="12" xfId="0" applyNumberFormat="1" applyFont="1" applyBorder="1" applyAlignment="1">
      <alignment vertical="top" wrapText="1"/>
    </xf>
    <xf numFmtId="49" fontId="3" fillId="0" borderId="13" xfId="0" applyNumberFormat="1" applyFont="1" applyBorder="1" applyAlignment="1">
      <alignment horizontal="right" vertical="top" wrapText="1"/>
    </xf>
    <xf numFmtId="0" fontId="1" fillId="0" borderId="13" xfId="0" applyNumberFormat="1" applyFont="1" applyBorder="1" applyAlignment="1">
      <alignment horizontal="center" vertical="top" wrapText="1"/>
    </xf>
    <xf numFmtId="14" fontId="1" fillId="0" borderId="13" xfId="0" applyNumberFormat="1" applyFont="1" applyBorder="1" applyAlignment="1">
      <alignment horizontal="center" vertical="top" wrapText="1"/>
    </xf>
    <xf numFmtId="164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right" vertical="top" wrapText="1"/>
    </xf>
    <xf numFmtId="0" fontId="3" fillId="0" borderId="15" xfId="0" applyNumberFormat="1" applyFont="1" applyBorder="1" applyAlignment="1">
      <alignment vertical="top" wrapText="1"/>
    </xf>
    <xf numFmtId="14" fontId="3" fillId="0" borderId="15" xfId="0" applyNumberFormat="1" applyFont="1" applyBorder="1" applyAlignment="1">
      <alignment horizontal="center" vertical="top" wrapText="1"/>
    </xf>
    <xf numFmtId="164" fontId="3" fillId="0" borderId="15" xfId="0" applyNumberFormat="1" applyFont="1" applyBorder="1" applyAlignment="1">
      <alignment horizontal="center" vertical="top" wrapText="1"/>
    </xf>
    <xf numFmtId="0" fontId="3" fillId="0" borderId="15" xfId="0" applyNumberFormat="1" applyFont="1" applyBorder="1" applyAlignment="1">
      <alignment horizontal="center" vertical="top" wrapText="1"/>
    </xf>
    <xf numFmtId="0" fontId="4" fillId="0" borderId="15" xfId="0" applyNumberFormat="1" applyFont="1" applyBorder="1" applyAlignment="1">
      <alignment horizontal="center" vertical="top" wrapText="1"/>
    </xf>
    <xf numFmtId="0" fontId="4" fillId="0" borderId="13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right" vertical="top" wrapText="1"/>
    </xf>
    <xf numFmtId="0" fontId="1" fillId="0" borderId="16" xfId="0" applyNumberFormat="1" applyFont="1" applyBorder="1" applyAlignment="1">
      <alignment vertical="top" wrapText="1"/>
    </xf>
    <xf numFmtId="164" fontId="1" fillId="0" borderId="10" xfId="0" applyNumberFormat="1" applyFont="1" applyBorder="1" applyAlignment="1">
      <alignment vertical="top" wrapText="1"/>
    </xf>
    <xf numFmtId="164" fontId="2" fillId="0" borderId="12" xfId="0" applyNumberFormat="1" applyFont="1" applyBorder="1" applyAlignment="1">
      <alignment vertical="center" wrapText="1"/>
    </xf>
    <xf numFmtId="0" fontId="1" fillId="0" borderId="17" xfId="0" applyNumberFormat="1" applyFont="1" applyBorder="1" applyAlignment="1">
      <alignment horizontal="center" vertical="top" wrapText="1"/>
    </xf>
    <xf numFmtId="0" fontId="1" fillId="0" borderId="18" xfId="0" applyNumberFormat="1" applyFont="1" applyBorder="1" applyAlignment="1">
      <alignment horizontal="center" vertical="top" wrapText="1"/>
    </xf>
    <xf numFmtId="0" fontId="4" fillId="0" borderId="11" xfId="0" applyNumberFormat="1" applyFont="1" applyBorder="1" applyAlignment="1">
      <alignment horizontal="center" vertical="top" wrapText="1"/>
    </xf>
    <xf numFmtId="164" fontId="2" fillId="0" borderId="17" xfId="0" applyNumberFormat="1" applyFont="1" applyBorder="1" applyAlignment="1">
      <alignment horizontal="center" vertical="top" wrapText="1"/>
    </xf>
    <xf numFmtId="0" fontId="4" fillId="0" borderId="12" xfId="0" applyNumberFormat="1" applyFont="1" applyBorder="1" applyAlignment="1">
      <alignment vertical="top" wrapText="1"/>
    </xf>
    <xf numFmtId="14" fontId="3" fillId="0" borderId="4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vertical="top" wrapText="1"/>
    </xf>
    <xf numFmtId="49" fontId="4" fillId="0" borderId="3" xfId="0" applyNumberFormat="1" applyFont="1" applyBorder="1" applyAlignment="1">
      <alignment horizontal="right" vertical="top" wrapText="1"/>
    </xf>
    <xf numFmtId="49" fontId="4" fillId="0" borderId="14" xfId="0" applyNumberFormat="1" applyFont="1" applyBorder="1" applyAlignment="1">
      <alignment horizontal="right" vertical="top" wrapText="1"/>
    </xf>
    <xf numFmtId="0" fontId="4" fillId="0" borderId="9" xfId="0" applyNumberFormat="1" applyFont="1" applyBorder="1" applyAlignment="1">
      <alignment vertical="top" wrapText="1"/>
    </xf>
    <xf numFmtId="49" fontId="2" fillId="0" borderId="13" xfId="0" applyNumberFormat="1" applyFont="1" applyBorder="1" applyAlignment="1">
      <alignment horizontal="right" vertical="top" wrapText="1"/>
    </xf>
    <xf numFmtId="0" fontId="2" fillId="0" borderId="13" xfId="0" applyNumberFormat="1" applyFont="1" applyBorder="1" applyAlignment="1">
      <alignment horizontal="left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8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1" fillId="0" borderId="6" xfId="0" applyNumberFormat="1" applyFont="1" applyBorder="1" applyAlignment="1">
      <alignment horizontal="center" vertical="top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right" wrapText="1"/>
    </xf>
    <xf numFmtId="0" fontId="4" fillId="0" borderId="0" xfId="0" applyNumberFormat="1" applyFont="1" applyFill="1" applyAlignment="1">
      <alignment horizontal="center" vertical="top" wrapText="1"/>
    </xf>
    <xf numFmtId="0" fontId="1" fillId="0" borderId="0" xfId="0" applyNumberFormat="1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3"/>
  <sheetViews>
    <sheetView tabSelected="1" view="pageBreakPreview" zoomScale="80" zoomScaleNormal="100" zoomScaleSheetLayoutView="80" workbookViewId="0">
      <selection activeCell="G2" sqref="G2:J2"/>
    </sheetView>
  </sheetViews>
  <sheetFormatPr defaultColWidth="9.140625" defaultRowHeight="15.75" x14ac:dyDescent="0.25"/>
  <cols>
    <col min="1" max="1" width="6.5703125" style="1" customWidth="1"/>
    <col min="2" max="2" width="81.5703125" style="2" customWidth="1"/>
    <col min="3" max="3" width="12.7109375" style="2" customWidth="1"/>
    <col min="4" max="4" width="13.28515625" style="3" customWidth="1"/>
    <col min="5" max="5" width="69.42578125" style="2" customWidth="1"/>
    <col min="6" max="6" width="15.28515625" style="4" customWidth="1"/>
    <col min="7" max="7" width="16.140625" style="2" customWidth="1"/>
    <col min="8" max="8" width="10.5703125" style="2" customWidth="1"/>
    <col min="9" max="10" width="11.5703125" style="2" customWidth="1"/>
    <col min="11" max="11" width="9.140625" style="2" bestFit="1" customWidth="1"/>
    <col min="12" max="16384" width="9.140625" style="2"/>
  </cols>
  <sheetData>
    <row r="1" spans="1:11" ht="15.75" customHeight="1" x14ac:dyDescent="0.25">
      <c r="A1" s="5"/>
      <c r="G1" s="68" t="s">
        <v>0</v>
      </c>
      <c r="H1" s="68"/>
      <c r="I1" s="68"/>
      <c r="J1" s="68"/>
    </row>
    <row r="2" spans="1:11" ht="51.75" customHeight="1" x14ac:dyDescent="0.25">
      <c r="G2" s="69" t="s">
        <v>48</v>
      </c>
      <c r="H2" s="69"/>
      <c r="I2" s="69"/>
      <c r="J2" s="69"/>
    </row>
    <row r="3" spans="1:11" ht="33.75" customHeight="1" x14ac:dyDescent="0.25">
      <c r="F3" s="6"/>
      <c r="G3" s="7"/>
      <c r="H3" s="8"/>
      <c r="I3" s="70" t="s">
        <v>47</v>
      </c>
      <c r="J3" s="71"/>
    </row>
    <row r="4" spans="1:11" ht="32.25" customHeight="1" x14ac:dyDescent="0.25">
      <c r="F4" s="6"/>
      <c r="G4" s="69" t="s">
        <v>46</v>
      </c>
      <c r="H4" s="69"/>
      <c r="I4" s="69"/>
      <c r="J4" s="69"/>
    </row>
    <row r="5" spans="1:11" ht="39" customHeight="1" x14ac:dyDescent="0.25">
      <c r="A5" s="72" t="s">
        <v>45</v>
      </c>
      <c r="B5" s="73"/>
      <c r="C5" s="73"/>
      <c r="D5" s="73"/>
      <c r="E5" s="73"/>
      <c r="F5" s="73"/>
      <c r="G5" s="73"/>
      <c r="H5" s="73"/>
      <c r="I5" s="73"/>
      <c r="J5" s="73"/>
    </row>
    <row r="6" spans="1:11" ht="24.75" customHeight="1" x14ac:dyDescent="0.25">
      <c r="A6" s="62" t="s">
        <v>1</v>
      </c>
      <c r="B6" s="64" t="s">
        <v>22</v>
      </c>
      <c r="C6" s="64" t="s">
        <v>2</v>
      </c>
      <c r="D6" s="66"/>
      <c r="E6" s="64" t="s">
        <v>3</v>
      </c>
      <c r="F6" s="64" t="s">
        <v>4</v>
      </c>
      <c r="G6" s="67"/>
      <c r="H6" s="67"/>
      <c r="I6" s="67"/>
      <c r="J6" s="66"/>
    </row>
    <row r="7" spans="1:11" ht="63" x14ac:dyDescent="0.25">
      <c r="A7" s="63"/>
      <c r="B7" s="65"/>
      <c r="C7" s="10" t="s">
        <v>5</v>
      </c>
      <c r="D7" s="10" t="s">
        <v>6</v>
      </c>
      <c r="E7" s="65"/>
      <c r="F7" s="11" t="s">
        <v>7</v>
      </c>
      <c r="G7" s="10" t="s">
        <v>8</v>
      </c>
      <c r="H7" s="10" t="s">
        <v>9</v>
      </c>
      <c r="I7" s="10" t="s">
        <v>10</v>
      </c>
      <c r="J7" s="10" t="s">
        <v>11</v>
      </c>
    </row>
    <row r="8" spans="1:11" x14ac:dyDescent="0.25">
      <c r="A8" s="9">
        <v>1</v>
      </c>
      <c r="B8" s="10">
        <v>2</v>
      </c>
      <c r="C8" s="10">
        <v>3</v>
      </c>
      <c r="D8" s="10">
        <v>4</v>
      </c>
      <c r="E8" s="10">
        <v>5</v>
      </c>
      <c r="F8" s="12">
        <v>6</v>
      </c>
      <c r="G8" s="10">
        <v>7</v>
      </c>
      <c r="H8" s="10">
        <v>8</v>
      </c>
      <c r="I8" s="10">
        <v>9</v>
      </c>
      <c r="J8" s="10">
        <v>10</v>
      </c>
    </row>
    <row r="9" spans="1:11" s="13" customFormat="1" ht="31.5" x14ac:dyDescent="0.25">
      <c r="A9" s="25" t="s">
        <v>23</v>
      </c>
      <c r="B9" s="14" t="s">
        <v>30</v>
      </c>
      <c r="C9" s="15">
        <v>46023</v>
      </c>
      <c r="D9" s="16">
        <v>46387</v>
      </c>
      <c r="E9" s="17" t="s">
        <v>24</v>
      </c>
      <c r="F9" s="18">
        <v>40</v>
      </c>
      <c r="G9" s="18" t="s">
        <v>26</v>
      </c>
      <c r="H9" s="24">
        <v>0</v>
      </c>
      <c r="I9" s="24">
        <v>40</v>
      </c>
      <c r="J9" s="24">
        <v>0</v>
      </c>
    </row>
    <row r="10" spans="1:11" ht="47.25" x14ac:dyDescent="0.25">
      <c r="A10" s="57" t="s">
        <v>12</v>
      </c>
      <c r="B10" s="17" t="s">
        <v>31</v>
      </c>
      <c r="C10" s="21">
        <v>46023</v>
      </c>
      <c r="D10" s="21">
        <v>46387</v>
      </c>
      <c r="E10" s="17" t="s">
        <v>24</v>
      </c>
      <c r="F10" s="11">
        <v>40</v>
      </c>
      <c r="G10" s="10" t="s">
        <v>13</v>
      </c>
      <c r="H10" s="10" t="s">
        <v>13</v>
      </c>
      <c r="I10" s="10">
        <v>40</v>
      </c>
      <c r="J10" s="10" t="s">
        <v>13</v>
      </c>
    </row>
    <row r="11" spans="1:11" ht="47.25" x14ac:dyDescent="0.25">
      <c r="A11" s="57" t="s">
        <v>14</v>
      </c>
      <c r="B11" s="56" t="s">
        <v>34</v>
      </c>
      <c r="C11" s="10" t="s">
        <v>13</v>
      </c>
      <c r="D11" s="21">
        <v>46387</v>
      </c>
      <c r="E11" s="17" t="s">
        <v>24</v>
      </c>
      <c r="F11" s="11" t="s">
        <v>13</v>
      </c>
      <c r="G11" s="10" t="s">
        <v>13</v>
      </c>
      <c r="H11" s="10" t="s">
        <v>13</v>
      </c>
      <c r="I11" s="10" t="s">
        <v>13</v>
      </c>
      <c r="J11" s="10" t="s">
        <v>13</v>
      </c>
    </row>
    <row r="12" spans="1:11" ht="31.5" x14ac:dyDescent="0.25">
      <c r="A12" s="57" t="s">
        <v>15</v>
      </c>
      <c r="B12" s="56" t="s">
        <v>35</v>
      </c>
      <c r="C12" s="10" t="s">
        <v>13</v>
      </c>
      <c r="D12" s="21">
        <v>46387</v>
      </c>
      <c r="E12" s="17" t="s">
        <v>24</v>
      </c>
      <c r="F12" s="11" t="s">
        <v>13</v>
      </c>
      <c r="G12" s="10" t="s">
        <v>13</v>
      </c>
      <c r="H12" s="10" t="s">
        <v>13</v>
      </c>
      <c r="I12" s="10" t="s">
        <v>13</v>
      </c>
      <c r="J12" s="10" t="s">
        <v>13</v>
      </c>
    </row>
    <row r="13" spans="1:11" ht="47.25" x14ac:dyDescent="0.25">
      <c r="A13" s="57" t="s">
        <v>39</v>
      </c>
      <c r="B13" s="56" t="s">
        <v>38</v>
      </c>
      <c r="C13" s="20">
        <v>46023</v>
      </c>
      <c r="D13" s="21">
        <v>46387</v>
      </c>
      <c r="E13" s="17" t="s">
        <v>24</v>
      </c>
      <c r="F13" s="11">
        <v>0</v>
      </c>
      <c r="G13" s="10" t="s">
        <v>13</v>
      </c>
      <c r="H13" s="10" t="s">
        <v>13</v>
      </c>
      <c r="I13" s="10" t="s">
        <v>13</v>
      </c>
      <c r="J13" s="10" t="s">
        <v>13</v>
      </c>
    </row>
    <row r="14" spans="1:11" ht="31.5" x14ac:dyDescent="0.25">
      <c r="A14" s="19" t="s">
        <v>32</v>
      </c>
      <c r="B14" s="56" t="s">
        <v>36</v>
      </c>
      <c r="C14" s="55">
        <v>46023</v>
      </c>
      <c r="D14" s="55">
        <v>46387</v>
      </c>
      <c r="E14" s="17" t="s">
        <v>24</v>
      </c>
      <c r="F14" s="11" t="s">
        <v>13</v>
      </c>
      <c r="G14" s="10" t="s">
        <v>13</v>
      </c>
      <c r="H14" s="10" t="s">
        <v>13</v>
      </c>
      <c r="I14" s="10" t="s">
        <v>13</v>
      </c>
      <c r="J14" s="10" t="s">
        <v>13</v>
      </c>
    </row>
    <row r="15" spans="1:11" ht="31.5" x14ac:dyDescent="0.25">
      <c r="A15" s="57" t="s">
        <v>41</v>
      </c>
      <c r="B15" s="56" t="s">
        <v>40</v>
      </c>
      <c r="C15" s="10" t="s">
        <v>13</v>
      </c>
      <c r="D15" s="21">
        <v>46387</v>
      </c>
      <c r="E15" s="17" t="s">
        <v>24</v>
      </c>
      <c r="F15" s="11" t="s">
        <v>13</v>
      </c>
      <c r="G15" s="10" t="s">
        <v>13</v>
      </c>
      <c r="H15" s="10" t="s">
        <v>13</v>
      </c>
      <c r="I15" s="10" t="s">
        <v>13</v>
      </c>
      <c r="J15" s="10" t="s">
        <v>13</v>
      </c>
      <c r="K15" s="23"/>
    </row>
    <row r="16" spans="1:11" ht="32.25" customHeight="1" x14ac:dyDescent="0.25">
      <c r="A16" s="58" t="s">
        <v>42</v>
      </c>
      <c r="B16" s="59" t="s">
        <v>43</v>
      </c>
      <c r="C16" s="31" t="s">
        <v>13</v>
      </c>
      <c r="D16" s="22">
        <v>46387</v>
      </c>
      <c r="E16" s="30" t="s">
        <v>24</v>
      </c>
      <c r="F16" s="32" t="s">
        <v>13</v>
      </c>
      <c r="G16" s="31" t="s">
        <v>13</v>
      </c>
      <c r="H16" s="31" t="s">
        <v>13</v>
      </c>
      <c r="I16" s="31" t="s">
        <v>13</v>
      </c>
      <c r="J16" s="31" t="s">
        <v>13</v>
      </c>
    </row>
    <row r="17" spans="1:10" ht="32.25" customHeight="1" x14ac:dyDescent="0.25">
      <c r="A17" s="39" t="s">
        <v>27</v>
      </c>
      <c r="B17" s="40" t="s">
        <v>33</v>
      </c>
      <c r="C17" s="41">
        <v>46023</v>
      </c>
      <c r="D17" s="41">
        <v>46387</v>
      </c>
      <c r="E17" s="30" t="s">
        <v>24</v>
      </c>
      <c r="F17" s="42">
        <v>0</v>
      </c>
      <c r="G17" s="43" t="s">
        <v>26</v>
      </c>
      <c r="H17" s="43" t="s">
        <v>26</v>
      </c>
      <c r="I17" s="43">
        <v>0</v>
      </c>
      <c r="J17" s="44" t="s">
        <v>26</v>
      </c>
    </row>
    <row r="18" spans="1:10" ht="32.25" customHeight="1" x14ac:dyDescent="0.25">
      <c r="A18" s="35" t="s">
        <v>16</v>
      </c>
      <c r="B18" s="45" t="s">
        <v>37</v>
      </c>
      <c r="C18" s="20">
        <v>46023</v>
      </c>
      <c r="D18" s="21">
        <v>46387</v>
      </c>
      <c r="E18" s="30" t="s">
        <v>24</v>
      </c>
      <c r="F18" s="38" t="s">
        <v>13</v>
      </c>
      <c r="G18" s="29" t="s">
        <v>13</v>
      </c>
      <c r="H18" s="29" t="s">
        <v>13</v>
      </c>
      <c r="I18" s="29" t="s">
        <v>13</v>
      </c>
      <c r="J18" s="29" t="s">
        <v>13</v>
      </c>
    </row>
    <row r="19" spans="1:10" ht="32.25" customHeight="1" x14ac:dyDescent="0.25">
      <c r="A19" s="46" t="s">
        <v>17</v>
      </c>
      <c r="B19" s="45" t="s">
        <v>25</v>
      </c>
      <c r="C19" s="29" t="s">
        <v>13</v>
      </c>
      <c r="D19" s="21">
        <v>46387</v>
      </c>
      <c r="E19" s="30" t="s">
        <v>24</v>
      </c>
      <c r="F19" s="11" t="s">
        <v>13</v>
      </c>
      <c r="G19" s="29" t="s">
        <v>13</v>
      </c>
      <c r="H19" s="29" t="s">
        <v>13</v>
      </c>
      <c r="I19" s="29" t="s">
        <v>13</v>
      </c>
      <c r="J19" s="29" t="s">
        <v>13</v>
      </c>
    </row>
    <row r="20" spans="1:10" ht="32.25" customHeight="1" x14ac:dyDescent="0.25">
      <c r="A20" s="46" t="s">
        <v>18</v>
      </c>
      <c r="B20" s="45" t="s">
        <v>44</v>
      </c>
      <c r="C20" s="31" t="s">
        <v>13</v>
      </c>
      <c r="D20" s="22">
        <v>46387</v>
      </c>
      <c r="E20" s="30" t="s">
        <v>24</v>
      </c>
      <c r="F20" s="11" t="s">
        <v>13</v>
      </c>
      <c r="G20" s="29" t="s">
        <v>13</v>
      </c>
      <c r="H20" s="29" t="s">
        <v>13</v>
      </c>
      <c r="I20" s="29" t="s">
        <v>13</v>
      </c>
      <c r="J20" s="29" t="s">
        <v>13</v>
      </c>
    </row>
    <row r="21" spans="1:10" ht="32.25" customHeight="1" x14ac:dyDescent="0.25">
      <c r="A21" s="46" t="s">
        <v>19</v>
      </c>
      <c r="B21" s="45" t="s">
        <v>28</v>
      </c>
      <c r="C21" s="36" t="s">
        <v>13</v>
      </c>
      <c r="D21" s="37">
        <v>46387</v>
      </c>
      <c r="E21" s="47" t="s">
        <v>24</v>
      </c>
      <c r="F21" s="11" t="s">
        <v>13</v>
      </c>
      <c r="G21" s="29" t="s">
        <v>13</v>
      </c>
      <c r="H21" s="29" t="s">
        <v>13</v>
      </c>
      <c r="I21" s="29" t="s">
        <v>13</v>
      </c>
      <c r="J21" s="29" t="s">
        <v>13</v>
      </c>
    </row>
    <row r="22" spans="1:10" ht="15.75" customHeight="1" x14ac:dyDescent="0.25">
      <c r="A22" s="60" t="s">
        <v>20</v>
      </c>
      <c r="B22" s="61" t="s">
        <v>21</v>
      </c>
      <c r="C22" s="50" t="s">
        <v>13</v>
      </c>
      <c r="D22" s="52" t="s">
        <v>13</v>
      </c>
      <c r="E22" s="36" t="s">
        <v>13</v>
      </c>
      <c r="F22" s="53">
        <f>SUM(F23:F23)</f>
        <v>40</v>
      </c>
      <c r="G22" s="49">
        <f>SUM(G23:G23)</f>
        <v>0</v>
      </c>
      <c r="H22" s="33">
        <f>SUM(H23:H23)</f>
        <v>0</v>
      </c>
      <c r="I22" s="34">
        <f>SUM(I23:I23)</f>
        <v>40</v>
      </c>
      <c r="J22" s="34">
        <f>SUM(J23:J23)</f>
        <v>0</v>
      </c>
    </row>
    <row r="23" spans="1:10" x14ac:dyDescent="0.25">
      <c r="A23" s="60"/>
      <c r="B23" s="61"/>
      <c r="C23" s="51" t="s">
        <v>13</v>
      </c>
      <c r="D23" s="26" t="s">
        <v>13</v>
      </c>
      <c r="E23" s="54" t="s">
        <v>29</v>
      </c>
      <c r="F23" s="27">
        <f>I23</f>
        <v>40</v>
      </c>
      <c r="G23" s="48"/>
      <c r="H23" s="28">
        <v>0</v>
      </c>
      <c r="I23" s="28">
        <f>I9+I17</f>
        <v>40</v>
      </c>
      <c r="J23" s="28">
        <v>0</v>
      </c>
    </row>
  </sheetData>
  <mergeCells count="12">
    <mergeCell ref="E6:E7"/>
    <mergeCell ref="F6:J6"/>
    <mergeCell ref="G1:J1"/>
    <mergeCell ref="G2:J2"/>
    <mergeCell ref="I3:J3"/>
    <mergeCell ref="G4:J4"/>
    <mergeCell ref="A5:J5"/>
    <mergeCell ref="A22:A23"/>
    <mergeCell ref="B22:B23"/>
    <mergeCell ref="A6:A7"/>
    <mergeCell ref="B6:B7"/>
    <mergeCell ref="C6:D6"/>
  </mergeCells>
  <pageMargins left="0.70866137742996205" right="0.70866137742996205" top="0.74803149700164795" bottom="0.74803149700164795" header="0.31496062874794001" footer="0.31496062874794001"/>
  <pageSetup paperSize="9" scale="52" fitToHeight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Cerry</dc:creator>
  <cp:lastModifiedBy>A11</cp:lastModifiedBy>
  <cp:lastPrinted>2026-01-28T05:25:32Z</cp:lastPrinted>
  <dcterms:created xsi:type="dcterms:W3CDTF">2024-06-07T06:24:27Z</dcterms:created>
  <dcterms:modified xsi:type="dcterms:W3CDTF">2026-01-28T05:26:06Z</dcterms:modified>
</cp:coreProperties>
</file>